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210" windowWidth="9660" windowHeight="5730" tabRatio="656" activeTab="0"/>
  </bookViews>
  <sheets>
    <sheet name="DIE 201603" sheetId="1" r:id="rId1"/>
    <sheet name="Receipts" sheetId="2" r:id="rId2"/>
    <sheet name="Disbursements" sheetId="3" r:id="rId3"/>
    <sheet name="Sheet1" sheetId="4" r:id="rId4"/>
  </sheets>
  <definedNames>
    <definedName name="_xlnm.Print_Area" localSheetId="0">'DIE 201603'!$A$1:$I$63</definedName>
    <definedName name="_xlnm.Print_Area" localSheetId="2">'Disbursements'!$A$1:$O$35</definedName>
    <definedName name="_xlnm.Print_Area" localSheetId="1">'Receipts'!$A$1:$O$37</definedName>
    <definedName name="_xlnm.Print_Titles" localSheetId="2">'Disbursements'!$1:$14</definedName>
    <definedName name="_xlnm.Print_Titles" localSheetId="1">'Receipts'!$1:$15</definedName>
  </definedNames>
  <calcPr fullCalcOnLoad="1" fullPrecision="0"/>
</workbook>
</file>

<file path=xl/sharedStrings.xml><?xml version="1.0" encoding="utf-8"?>
<sst xmlns="http://schemas.openxmlformats.org/spreadsheetml/2006/main" count="226" uniqueCount="166">
  <si>
    <t xml:space="preserve">NAME AND ADDRESS                                                                                  </t>
  </si>
  <si>
    <t>WYOMING DISTRIBUTOR, IMPORTER, EXPORTER</t>
  </si>
  <si>
    <t>Wyoming Department of Transportation</t>
  </si>
  <si>
    <t>MONTHLY TAX RETURN</t>
  </si>
  <si>
    <t>Fuel Tax Administration</t>
  </si>
  <si>
    <t>Phone:  307-777-4826  Fax:  307-777-4769</t>
  </si>
  <si>
    <t>For Office Use Only:</t>
  </si>
  <si>
    <t xml:space="preserve">           Check here if new mailing address.</t>
  </si>
  <si>
    <t xml:space="preserve">           Check here if this is an amended tax return.  Attach corrected schedules &amp; supporting documentation. </t>
  </si>
  <si>
    <t>Uniform Schedule</t>
  </si>
  <si>
    <r>
      <t xml:space="preserve">Inventory and Receipts               </t>
    </r>
    <r>
      <rPr>
        <i/>
        <sz val="11"/>
        <rFont val="Arial"/>
        <family val="2"/>
      </rPr>
      <t>(schedule information)</t>
    </r>
  </si>
  <si>
    <r>
      <t>Actual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metered/dipped b</t>
    </r>
    <r>
      <rPr>
        <sz val="11"/>
        <rFont val="Arial"/>
        <family val="2"/>
      </rPr>
      <t xml:space="preserve">eginning WY inventory                                                                                </t>
    </r>
    <r>
      <rPr>
        <sz val="11"/>
        <rFont val="Arial"/>
        <family val="2"/>
      </rPr>
      <t>(must agree with prior month's ending inventory)</t>
    </r>
  </si>
  <si>
    <r>
      <t xml:space="preserve">DISBURSEMENTS                          </t>
    </r>
    <r>
      <rPr>
        <i/>
        <sz val="11"/>
        <rFont val="Arial"/>
        <family val="2"/>
      </rPr>
      <t xml:space="preserve">  (schedule information)</t>
    </r>
  </si>
  <si>
    <r>
      <t>Actual Gain/loss</t>
    </r>
    <r>
      <rPr>
        <sz val="11"/>
        <rFont val="Arial"/>
        <family val="2"/>
      </rPr>
      <t xml:space="preserve"> in monthly WY ending inventory </t>
    </r>
  </si>
  <si>
    <t>Fuel Tax Computation</t>
  </si>
  <si>
    <t xml:space="preserve">Motor fuel tax rate(s) </t>
  </si>
  <si>
    <r>
      <t xml:space="preserve">Additional license tax </t>
    </r>
    <r>
      <rPr>
        <b/>
        <sz val="11"/>
        <rFont val="Arial"/>
        <family val="2"/>
      </rPr>
      <t>(A.L.T.)</t>
    </r>
    <r>
      <rPr>
        <sz val="11"/>
        <rFont val="Arial"/>
        <family val="2"/>
      </rPr>
      <t xml:space="preserve"> tax rate </t>
    </r>
  </si>
  <si>
    <t>a</t>
  </si>
  <si>
    <t>b</t>
  </si>
  <si>
    <t>I declare that everything contained on this return is a true and accurate statement.   I am authorized to sign this return.</t>
  </si>
  <si>
    <t>COMPANY NAME                                                              FEIN</t>
  </si>
  <si>
    <t>REPORT PERIOD</t>
  </si>
  <si>
    <t>PRINT NAME OF PREPARER                                                                 PHONE NUMBER</t>
  </si>
  <si>
    <t xml:space="preserve">AUTHORIZED SIGNATURE </t>
  </si>
  <si>
    <t xml:space="preserve">                TITLE</t>
  </si>
  <si>
    <t xml:space="preserve">DATE </t>
  </si>
  <si>
    <t xml:space="preserve"> SCHEDULE OF RECEIPTS</t>
  </si>
  <si>
    <t>Company Name</t>
  </si>
  <si>
    <t xml:space="preserve"> </t>
  </si>
  <si>
    <t>Schedule Type</t>
  </si>
  <si>
    <t>Month/Year</t>
  </si>
  <si>
    <t>SCHEDULE TYPE:</t>
  </si>
  <si>
    <t>Gallons Received, Originating State Tax Paid</t>
  </si>
  <si>
    <t>Gallons Received, Imported, Tax Unpaid</t>
  </si>
  <si>
    <t>PRODUCT TYPE - (CIRCLE ONE)</t>
  </si>
  <si>
    <t>124 Gasohol</t>
  </si>
  <si>
    <t>O65 Gasoline</t>
  </si>
  <si>
    <t>125 Av-Gas</t>
  </si>
  <si>
    <t>228 Dyed Diesel</t>
  </si>
  <si>
    <t>For office Use Only:</t>
  </si>
  <si>
    <t>122 Blending Components</t>
  </si>
  <si>
    <t>130 Jet Fuel</t>
  </si>
  <si>
    <t>072 Dyed Kerosene</t>
  </si>
  <si>
    <t>160 Undyed Diesel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</si>
  <si>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</si>
  <si>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</si>
  <si>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</si>
  <si>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</si>
  <si>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</si>
  <si>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</si>
  <si>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</si>
  <si>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</si>
  <si>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</si>
  <si>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</si>
  <si>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</si>
  <si>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 xml:space="preserve"> POINT</t>
  </si>
  <si>
    <t>OF</t>
  </si>
  <si>
    <t>Carrier                            Name</t>
  </si>
  <si>
    <t>Carrier                                            FEIN</t>
  </si>
  <si>
    <t>MODE</t>
  </si>
  <si>
    <t>Acquired                                  From</t>
  </si>
  <si>
    <t>Seller's                               FEIN</t>
  </si>
  <si>
    <t>Date         Received</t>
  </si>
  <si>
    <t>Document         Number</t>
  </si>
  <si>
    <t>Net             Gallons</t>
  </si>
  <si>
    <t>Gross Gallons</t>
  </si>
  <si>
    <t>Billed                            Gallons</t>
  </si>
  <si>
    <t>Total</t>
  </si>
  <si>
    <t xml:space="preserve"> SCHEDULE OF DISBURSEMENTS</t>
  </si>
  <si>
    <t xml:space="preserve">For Office Use Only: </t>
  </si>
  <si>
    <t>Carrier                          FEIN</t>
  </si>
  <si>
    <t>Sold                                                  To</t>
  </si>
  <si>
    <t>TOTAL</t>
  </si>
  <si>
    <r>
      <t xml:space="preserve">Shrinkage Credit:  Total eligible gallons.                                                                                                                              </t>
    </r>
    <r>
      <rPr>
        <b/>
        <u val="single"/>
        <sz val="11"/>
        <rFont val="Arial"/>
        <family val="2"/>
      </rPr>
      <t>See instructions to determine eligible gallons.</t>
    </r>
  </si>
  <si>
    <t>5300 Bishop Boulevard</t>
  </si>
  <si>
    <t>Cheyenne, WY  82009-3340</t>
  </si>
  <si>
    <t>Check #:</t>
  </si>
  <si>
    <t>PMF:</t>
  </si>
  <si>
    <t>Audit:</t>
  </si>
  <si>
    <t>Avi:</t>
  </si>
  <si>
    <t>Cover:</t>
  </si>
  <si>
    <t>Verify:</t>
  </si>
  <si>
    <t>File:</t>
  </si>
  <si>
    <t>Total tax due or (to be refunded)</t>
  </si>
  <si>
    <t xml:space="preserve">Interest                                         (1% of total tax due times    number of months late) </t>
  </si>
  <si>
    <t>Penalty                                   (10% of total tax due)</t>
  </si>
  <si>
    <t>Balance due or (to be refunded)</t>
  </si>
  <si>
    <t>1A</t>
  </si>
  <si>
    <t>2B, 2C</t>
  </si>
  <si>
    <t>2E</t>
  </si>
  <si>
    <t>7B</t>
  </si>
  <si>
    <t>2B</t>
  </si>
  <si>
    <t>2C</t>
  </si>
  <si>
    <t>Gallons Received for Export</t>
  </si>
  <si>
    <t>Gallons Received from Motor Fuel Licensee Tax Unpaid</t>
  </si>
  <si>
    <t>2</t>
  </si>
  <si>
    <t>6B</t>
  </si>
  <si>
    <t>Gallons Delivered to Licensed Motor Fuel Licensees--tax not collected</t>
  </si>
  <si>
    <t>Gallons Sold Tax-exempt, Customer is a Licensed Blender</t>
  </si>
  <si>
    <t>Gallons Exported to State of _____________________</t>
  </si>
  <si>
    <t>Gallons Sold for Export, Originating State Tax Paid</t>
  </si>
  <si>
    <t>290 Dyed Biodiesel (B100)</t>
  </si>
  <si>
    <t>284 Undyed Biodiesel (B100)</t>
  </si>
  <si>
    <t>Document Number</t>
  </si>
  <si>
    <t>Date Sold</t>
  </si>
  <si>
    <t>Purchaser's FEIN</t>
  </si>
  <si>
    <t>054 Propane</t>
  </si>
  <si>
    <t>Gallons Received Tax Unpaid, Blendable Stock</t>
  </si>
  <si>
    <r>
      <t>ORIGIN</t>
    </r>
    <r>
      <rPr>
        <sz val="8"/>
        <rFont val="Arial"/>
        <family val="2"/>
      </rPr>
      <t xml:space="preserve">                   Terminal code or WY code if pulled from other than a terminal rack</t>
    </r>
  </si>
  <si>
    <r>
      <t>DESTINATION</t>
    </r>
    <r>
      <rPr>
        <sz val="10"/>
        <rFont val="Arial"/>
        <family val="2"/>
      </rPr>
      <t xml:space="preserve">           W</t>
    </r>
    <r>
      <rPr>
        <sz val="8"/>
        <rFont val="Arial"/>
        <family val="2"/>
      </rPr>
      <t xml:space="preserve">Y city, town, co. or  Term code if title transfers at rack             </t>
    </r>
    <r>
      <rPr>
        <b/>
        <sz val="8"/>
        <rFont val="Arial"/>
        <family val="2"/>
      </rPr>
      <t>7 &amp; 7B must be state other than WY</t>
    </r>
  </si>
  <si>
    <r>
      <t>ORIGIN</t>
    </r>
    <r>
      <rPr>
        <sz val="8"/>
        <rFont val="Arial"/>
        <family val="2"/>
      </rPr>
      <t xml:space="preserve">                   Terminal code or WY city, town, or county if pulled from other than a terminal rack                                       </t>
    </r>
    <r>
      <rPr>
        <b/>
        <sz val="8"/>
        <rFont val="Arial"/>
        <family val="2"/>
      </rPr>
      <t xml:space="preserve">2C cannot be WY </t>
    </r>
  </si>
  <si>
    <r>
      <t>DESTINATION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 xml:space="preserve">      WY city, town, county;  Terminal code if title transfers at rack</t>
    </r>
  </si>
  <si>
    <t xml:space="preserve">       OF</t>
  </si>
  <si>
    <t xml:space="preserve">                 Include all 14 digits from WY Motor Fuel License Issued by FTA.</t>
  </si>
  <si>
    <t xml:space="preserve">           Check this box to cancel.  Attach your license and indicate effective date __________________________.</t>
  </si>
  <si>
    <r>
      <t>Transfers</t>
    </r>
    <r>
      <rPr>
        <sz val="11"/>
        <rFont val="Arial"/>
        <family val="2"/>
      </rPr>
      <t xml:space="preserve"> (a minus from one product and a plus to the other product)                                                       </t>
    </r>
    <r>
      <rPr>
        <b/>
        <sz val="11"/>
        <rFont val="Arial"/>
        <family val="2"/>
      </rPr>
      <t>See instructions for transfers.</t>
    </r>
  </si>
  <si>
    <t>Gallons Delivered Tax Collected</t>
  </si>
  <si>
    <t>170  Biodiesel - Undyed (not B100)</t>
  </si>
  <si>
    <t>171  Biodiesel - Dyed (not B100)</t>
  </si>
  <si>
    <r>
      <t>Total</t>
    </r>
    <r>
      <rPr>
        <b/>
        <sz val="11"/>
        <rFont val="Arial"/>
        <family val="2"/>
      </rPr>
      <t xml:space="preserve"> gross </t>
    </r>
    <r>
      <rPr>
        <sz val="11"/>
        <rFont val="Arial"/>
        <family val="2"/>
      </rPr>
      <t>gallons purchased--</t>
    </r>
    <r>
      <rPr>
        <b/>
        <sz val="11"/>
        <rFont val="Arial"/>
        <family val="2"/>
      </rPr>
      <t xml:space="preserve">TAX UNPAID                                           </t>
    </r>
  </si>
  <si>
    <r>
      <t xml:space="preserve">Total </t>
    </r>
    <r>
      <rPr>
        <b/>
        <sz val="11"/>
        <rFont val="Arial"/>
        <family val="2"/>
      </rPr>
      <t>gross</t>
    </r>
    <r>
      <rPr>
        <sz val="11"/>
        <rFont val="Arial"/>
        <family val="2"/>
      </rPr>
      <t xml:space="preserve"> gallons purchased--</t>
    </r>
    <r>
      <rPr>
        <b/>
        <sz val="11"/>
        <rFont val="Arial"/>
        <family val="2"/>
      </rPr>
      <t>TAX PAID</t>
    </r>
  </si>
  <si>
    <r>
      <t xml:space="preserve">Total </t>
    </r>
    <r>
      <rPr>
        <b/>
        <sz val="11"/>
        <rFont val="Arial"/>
        <family val="2"/>
      </rPr>
      <t xml:space="preserve">gross </t>
    </r>
    <r>
      <rPr>
        <sz val="11"/>
        <rFont val="Arial"/>
        <family val="2"/>
      </rPr>
      <t>gallons purchased for export--</t>
    </r>
    <r>
      <rPr>
        <b/>
        <sz val="11"/>
        <rFont val="Arial"/>
        <family val="2"/>
      </rPr>
      <t>TAX UNPAID</t>
    </r>
  </si>
  <si>
    <r>
      <t xml:space="preserve">Total </t>
    </r>
    <r>
      <rPr>
        <b/>
        <sz val="11"/>
        <rFont val="Arial"/>
        <family val="2"/>
      </rPr>
      <t xml:space="preserve">gross </t>
    </r>
    <r>
      <rPr>
        <sz val="11"/>
        <rFont val="Arial"/>
        <family val="2"/>
      </rPr>
      <t>gallons available to distribute (Add Lines 1 through 5.)</t>
    </r>
  </si>
  <si>
    <t>Net Gallons</t>
  </si>
  <si>
    <r>
      <t>2</t>
    </r>
    <r>
      <rPr>
        <b/>
        <sz val="10"/>
        <rFont val="Arial"/>
        <family val="2"/>
      </rPr>
      <t>, 2E</t>
    </r>
  </si>
  <si>
    <r>
      <t xml:space="preserve">Total </t>
    </r>
    <r>
      <rPr>
        <b/>
        <sz val="11"/>
        <rFont val="Arial"/>
        <family val="2"/>
      </rPr>
      <t xml:space="preserve">gross </t>
    </r>
    <r>
      <rPr>
        <sz val="11"/>
        <rFont val="Arial"/>
        <family val="2"/>
      </rPr>
      <t>gallons sold &amp; subject to refund--</t>
    </r>
    <r>
      <rPr>
        <sz val="11"/>
        <rFont val="Arial"/>
        <family val="2"/>
      </rPr>
      <t>(Add Lines 8 &amp; 9.)</t>
    </r>
  </si>
  <si>
    <r>
      <t>6</t>
    </r>
    <r>
      <rPr>
        <b/>
        <sz val="10"/>
        <rFont val="Arial"/>
        <family val="2"/>
      </rPr>
      <t>, 7</t>
    </r>
  </si>
  <si>
    <r>
      <t xml:space="preserve">Total </t>
    </r>
    <r>
      <rPr>
        <b/>
        <sz val="11"/>
        <rFont val="Arial"/>
        <family val="2"/>
      </rPr>
      <t xml:space="preserve">gross </t>
    </r>
    <r>
      <rPr>
        <sz val="11"/>
        <rFont val="Arial"/>
        <family val="2"/>
      </rPr>
      <t>gallons disbursed--(Add Lines 7, 10, and 11.)</t>
    </r>
  </si>
  <si>
    <r>
      <t>Actual</t>
    </r>
    <r>
      <rPr>
        <sz val="11"/>
        <rFont val="Arial"/>
        <family val="2"/>
      </rPr>
      <t xml:space="preserve"> metered/dipped WY ending inventory  </t>
    </r>
    <r>
      <rPr>
        <b/>
        <sz val="11"/>
        <color indexed="10"/>
        <rFont val="Arial"/>
        <family val="2"/>
      </rPr>
      <t>Do not report book inventory.</t>
    </r>
    <r>
      <rPr>
        <sz val="11"/>
        <rFont val="Arial"/>
        <family val="2"/>
      </rPr>
      <t xml:space="preserve"> </t>
    </r>
  </si>
  <si>
    <t>Motor fuel taxes due--(Line 15 times Line 16)</t>
  </si>
  <si>
    <r>
      <t>A.L.T.</t>
    </r>
    <r>
      <rPr>
        <sz val="11"/>
        <rFont val="Arial"/>
        <family val="2"/>
      </rPr>
      <t xml:space="preserve"> taxes due--(Line 15 times Line 17)</t>
    </r>
  </si>
  <si>
    <t>Total Taxes Due--(Line 18 plus Line 19)</t>
  </si>
  <si>
    <r>
      <t>A.L.T.</t>
    </r>
    <r>
      <rPr>
        <sz val="11"/>
        <rFont val="Arial"/>
        <family val="2"/>
      </rPr>
      <t xml:space="preserve"> Tax paid and (subject to </t>
    </r>
    <r>
      <rPr>
        <b/>
        <sz val="11"/>
        <rFont val="Arial"/>
        <family val="2"/>
      </rPr>
      <t>refund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--</t>
    </r>
    <r>
      <rPr>
        <sz val="11"/>
        <rFont val="Arial"/>
        <family val="2"/>
      </rPr>
      <t>(Line 9 times Line 17)</t>
    </r>
  </si>
  <si>
    <t>used during the month should be reported on these lines, 23 for the motor fuel tax and 23a for the additional license tax.</t>
  </si>
  <si>
    <t>Total shrinkage motor fuel tax credit--(Line 24 times .01 times Line 16)</t>
  </si>
  <si>
    <t>Total shrinkage additional license tax credit--(Line 24 times .01 times Line 17)</t>
  </si>
  <si>
    <r>
      <t xml:space="preserve">Total </t>
    </r>
    <r>
      <rPr>
        <b/>
        <sz val="11"/>
        <rFont val="Arial"/>
        <family val="2"/>
      </rPr>
      <t>TAX UNPAID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gross </t>
    </r>
    <r>
      <rPr>
        <sz val="11"/>
        <rFont val="Arial"/>
        <family val="2"/>
      </rPr>
      <t xml:space="preserve">gallons purchased--Line 3 </t>
    </r>
  </si>
  <si>
    <r>
      <t xml:space="preserve">Authorized Credit or Billings.  </t>
    </r>
    <r>
      <rPr>
        <b/>
        <sz val="11"/>
        <rFont val="Arial"/>
        <family val="2"/>
      </rPr>
      <t>Contact Department for authorization to use these lines for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transfers in inventory, diverted loads, excess tax collected, or bad debt loss</t>
    </r>
    <r>
      <rPr>
        <sz val="11"/>
        <rFont val="Arial"/>
        <family val="2"/>
      </rPr>
      <t xml:space="preserve">.  </t>
    </r>
    <r>
      <rPr>
        <i/>
        <sz val="11"/>
        <rFont val="Arial"/>
        <family val="2"/>
      </rPr>
      <t xml:space="preserve">Attach billing/credit notice if applicable.  </t>
    </r>
    <r>
      <rPr>
        <sz val="11"/>
        <rFont val="Arial"/>
        <family val="2"/>
      </rPr>
      <t>Note:  The tax due on blending components</t>
    </r>
  </si>
  <si>
    <r>
      <t xml:space="preserve">Fuel taxes </t>
    </r>
    <r>
      <rPr>
        <b/>
        <sz val="11"/>
        <rFont val="Arial"/>
        <family val="2"/>
      </rPr>
      <t xml:space="preserve">due </t>
    </r>
    <r>
      <rPr>
        <sz val="11"/>
        <rFont val="Arial"/>
        <family val="2"/>
      </rPr>
      <t xml:space="preserve">or </t>
    </r>
    <r>
      <rPr>
        <b/>
        <sz val="11"/>
        <rFont val="Arial"/>
        <family val="2"/>
      </rPr>
      <t>(subject to refund</t>
    </r>
    <r>
      <rPr>
        <b/>
        <sz val="11"/>
        <rFont val="Arial"/>
        <family val="2"/>
      </rPr>
      <t>)--</t>
    </r>
    <r>
      <rPr>
        <sz val="11"/>
        <rFont val="Arial"/>
        <family val="2"/>
      </rPr>
      <t>(Line 20 through 23a plus 24a and 24b)</t>
    </r>
  </si>
  <si>
    <r>
      <t xml:space="preserve">FEIN            </t>
    </r>
    <r>
      <rPr>
        <sz val="16"/>
        <rFont val="Arial"/>
        <family val="2"/>
      </rPr>
      <t xml:space="preserve"> </t>
    </r>
  </si>
  <si>
    <t xml:space="preserve">                       </t>
  </si>
  <si>
    <t xml:space="preserve">Aviation Gasoline               125          </t>
  </si>
  <si>
    <t xml:space="preserve">Jet Fuel                                   130         </t>
  </si>
  <si>
    <t>Dyed Diesel                              Includes                                   072, 171, 228</t>
  </si>
  <si>
    <t>CC:</t>
  </si>
  <si>
    <r>
      <t xml:space="preserve"> 5,                  </t>
    </r>
    <r>
      <rPr>
        <b/>
        <sz val="10"/>
        <rFont val="Arial"/>
        <family val="2"/>
      </rPr>
      <t>6B</t>
    </r>
  </si>
  <si>
    <r>
      <t xml:space="preserve">Taxes paid and (subject to </t>
    </r>
    <r>
      <rPr>
        <b/>
        <sz val="11"/>
        <rFont val="Arial"/>
        <family val="2"/>
      </rPr>
      <t>refund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--</t>
    </r>
    <r>
      <rPr>
        <sz val="11"/>
        <rFont val="Arial"/>
        <family val="2"/>
      </rPr>
      <t>(Line 9 times Line 16)</t>
    </r>
  </si>
  <si>
    <t>Report Period:</t>
  </si>
  <si>
    <r>
      <t xml:space="preserve">Wyoming </t>
    </r>
    <r>
      <rPr>
        <b/>
        <sz val="11"/>
        <rFont val="Arial"/>
        <family val="2"/>
      </rPr>
      <t>TAX-PAID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gross </t>
    </r>
    <r>
      <rPr>
        <sz val="11"/>
        <rFont val="Arial"/>
        <family val="2"/>
      </rPr>
      <t xml:space="preserve">gallons </t>
    </r>
    <r>
      <rPr>
        <b/>
        <sz val="11"/>
        <rFont val="Arial"/>
        <family val="2"/>
      </rPr>
      <t>EXPORTED</t>
    </r>
    <r>
      <rPr>
        <sz val="11"/>
        <rFont val="Arial"/>
        <family val="2"/>
      </rPr>
      <t xml:space="preserve"> by you                                                                         </t>
    </r>
    <r>
      <rPr>
        <i/>
        <sz val="11"/>
        <rFont val="Arial"/>
        <family val="2"/>
      </rPr>
      <t>(destination state required on schedule).</t>
    </r>
  </si>
  <si>
    <r>
      <t xml:space="preserve">Total </t>
    </r>
    <r>
      <rPr>
        <b/>
        <sz val="11"/>
        <rFont val="Arial"/>
        <family val="2"/>
      </rPr>
      <t>TAX-UNPAID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gross </t>
    </r>
    <r>
      <rPr>
        <sz val="11"/>
        <rFont val="Arial"/>
        <family val="2"/>
      </rPr>
      <t xml:space="preserve">gallons brokered or exported by you                                                                     </t>
    </r>
    <r>
      <rPr>
        <i/>
        <sz val="11"/>
        <rFont val="Arial"/>
        <family val="2"/>
      </rPr>
      <t xml:space="preserve"> (destination state required on schedule).</t>
    </r>
  </si>
  <si>
    <r>
      <t xml:space="preserve">Total </t>
    </r>
    <r>
      <rPr>
        <b/>
        <sz val="11"/>
        <rFont val="Arial"/>
        <family val="2"/>
      </rPr>
      <t>gross</t>
    </r>
    <r>
      <rPr>
        <sz val="11"/>
        <rFont val="Arial"/>
        <family val="2"/>
      </rPr>
      <t xml:space="preserve"> gallons sold 100% tax paid.                                                                                                    </t>
    </r>
    <r>
      <rPr>
        <b/>
        <sz val="11"/>
        <rFont val="Arial"/>
        <family val="2"/>
      </rPr>
      <t>Schedule 6B is for the Blending Components Only.</t>
    </r>
  </si>
  <si>
    <t>Gasoline Includes                054, 065, 124, 224</t>
  </si>
  <si>
    <t>Undyed Diesel                                         Includes                                                           142, 160, 170, 225</t>
  </si>
  <si>
    <t>Blending Components Incl. Natural Gas                                          052, 055, 122, 123, 284, 290</t>
  </si>
  <si>
    <t xml:space="preserve"> Do Not use this Line</t>
  </si>
  <si>
    <t>142 Undyed Kerosene</t>
  </si>
  <si>
    <t>052 Ethane</t>
  </si>
  <si>
    <t>055 Butane</t>
  </si>
  <si>
    <t>123 Alcohol - Ethanol/Methanol</t>
  </si>
  <si>
    <t>224 Compressed Natural Gas</t>
  </si>
  <si>
    <t>225 Liquid Natual Gas</t>
  </si>
  <si>
    <t>_______________</t>
  </si>
  <si>
    <t>Sch/EDI:</t>
  </si>
  <si>
    <t>WYOMING FUEL TAX LICENSE NO. ____________________________</t>
  </si>
  <si>
    <t>DIE (201603)</t>
  </si>
  <si>
    <t>Note: Please use (parentheses) to indicate negative or refund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</si>
</sst>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&quot;$&quot;0.00\)"/>
    <numFmt numFmtId="165" formatCode="[Red]\(&quot;$&quot;0.00\)"/>
    <numFmt numFmtId="166" formatCode="0_);[Red]\(0\)"/>
    <numFmt numFmtId="167" formatCode="&quot;$&quot;#,##0.00"/>
    <numFmt numFmtId="168" formatCode="#,##0.0_);[Red]\(#,##0.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b/>
      <sz val="9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Arial"/>
      <family val="2"/>
    </font>
    <font>
      <sz val="10"/>
      <color indexed="10"/>
      <name val="Bookman Old Style"/>
      <family val="1"/>
    </font>
    <font>
      <b/>
      <sz val="14"/>
      <name val="Bookman Old Style"/>
      <family val="1"/>
    </font>
    <font>
      <b/>
      <sz val="12"/>
      <name val="MS Sans Serif"/>
      <family val="2"/>
    </font>
    <font>
      <b/>
      <sz val="8"/>
      <name val="Arial"/>
      <family val="2"/>
    </font>
    <font>
      <sz val="12"/>
      <name val="Bookman Old Style"/>
      <family val="1"/>
    </font>
    <font>
      <sz val="16"/>
      <name val="Arial"/>
      <family val="2"/>
    </font>
    <font>
      <sz val="14"/>
      <name val="MS Sans Serif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 applyProtection="1">
      <alignment/>
      <protection/>
    </xf>
    <xf numFmtId="0" fontId="6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Continuous" vertical="center" wrapText="1"/>
      <protection/>
    </xf>
    <xf numFmtId="1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8" fillId="0" borderId="13" xfId="0" applyFont="1" applyBorder="1" applyAlignment="1" applyProtection="1">
      <alignment horizontal="centerContinuous"/>
      <protection/>
    </xf>
    <xf numFmtId="0" fontId="18" fillId="0" borderId="13" xfId="0" applyFont="1" applyBorder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9" fillId="0" borderId="14" xfId="0" applyFont="1" applyBorder="1" applyAlignment="1" applyProtection="1" quotePrefix="1">
      <alignment horizontal="center" vertical="center" wrapText="1"/>
      <protection/>
    </xf>
    <xf numFmtId="0" fontId="19" fillId="0" borderId="11" xfId="0" applyFont="1" applyBorder="1" applyAlignment="1" applyProtection="1" quotePrefix="1">
      <alignment horizontal="center"/>
      <protection/>
    </xf>
    <xf numFmtId="0" fontId="19" fillId="0" borderId="15" xfId="0" applyFont="1" applyBorder="1" applyAlignment="1" applyProtection="1" quotePrefix="1">
      <alignment horizontal="right"/>
      <protection/>
    </xf>
    <xf numFmtId="0" fontId="19" fillId="0" borderId="16" xfId="0" applyFont="1" applyBorder="1" applyAlignment="1" applyProtection="1">
      <alignment horizontal="centerContinuous"/>
      <protection/>
    </xf>
    <xf numFmtId="0" fontId="19" fillId="0" borderId="14" xfId="0" applyFont="1" applyBorder="1" applyAlignment="1" applyProtection="1" quotePrefix="1">
      <alignment horizontal="center"/>
      <protection/>
    </xf>
    <xf numFmtId="0" fontId="0" fillId="0" borderId="11" xfId="0" applyBorder="1" applyAlignment="1" applyProtection="1" quotePrefix="1">
      <alignment horizontal="center"/>
      <protection/>
    </xf>
    <xf numFmtId="0" fontId="0" fillId="0" borderId="14" xfId="0" applyBorder="1" applyAlignment="1" applyProtection="1" quotePrefix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vertical="top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 horizontal="centerContinuous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2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/>
      <protection/>
    </xf>
    <xf numFmtId="0" fontId="0" fillId="0" borderId="21" xfId="0" applyBorder="1" applyAlignment="1">
      <alignment/>
    </xf>
    <xf numFmtId="0" fontId="1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vertical="top"/>
    </xf>
    <xf numFmtId="0" fontId="22" fillId="0" borderId="23" xfId="0" applyFont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0" fillId="33" borderId="26" xfId="0" applyFont="1" applyFill="1" applyBorder="1" applyAlignment="1" applyProtection="1">
      <alignment/>
      <protection/>
    </xf>
    <xf numFmtId="0" fontId="14" fillId="33" borderId="2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vertical="center" wrapText="1"/>
      <protection/>
    </xf>
    <xf numFmtId="8" fontId="5" fillId="0" borderId="27" xfId="0" applyNumberFormat="1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 wrapText="1"/>
      <protection/>
    </xf>
    <xf numFmtId="0" fontId="14" fillId="33" borderId="28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8" fontId="6" fillId="33" borderId="25" xfId="0" applyNumberFormat="1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Continuous" vertical="center" wrapText="1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right"/>
    </xf>
    <xf numFmtId="0" fontId="10" fillId="0" borderId="32" xfId="0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vertical="top"/>
      <protection/>
    </xf>
    <xf numFmtId="0" fontId="6" fillId="33" borderId="36" xfId="0" applyFont="1" applyFill="1" applyBorder="1" applyAlignment="1" applyProtection="1">
      <alignment horizontal="centerContinuous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4" fillId="33" borderId="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Continuous" vertical="center" wrapText="1"/>
      <protection/>
    </xf>
    <xf numFmtId="0" fontId="6" fillId="33" borderId="24" xfId="0" applyFont="1" applyFill="1" applyBorder="1" applyAlignment="1" applyProtection="1">
      <alignment horizontal="centerContinuous" vertical="center" wrapText="1"/>
      <protection/>
    </xf>
    <xf numFmtId="0" fontId="6" fillId="33" borderId="37" xfId="0" applyFont="1" applyFill="1" applyBorder="1" applyAlignment="1" applyProtection="1">
      <alignment horizontal="centerContinuous" vertical="center" wrapText="1"/>
      <protection/>
    </xf>
    <xf numFmtId="0" fontId="6" fillId="33" borderId="25" xfId="0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24" xfId="0" applyBorder="1" applyAlignment="1">
      <alignment/>
    </xf>
    <xf numFmtId="0" fontId="19" fillId="0" borderId="0" xfId="0" applyFont="1" applyAlignment="1" applyProtection="1">
      <alignment/>
      <protection/>
    </xf>
    <xf numFmtId="0" fontId="19" fillId="0" borderId="13" xfId="0" applyFont="1" applyBorder="1" applyAlignment="1" applyProtection="1">
      <alignment horizontal="centerContinuous"/>
      <protection/>
    </xf>
    <xf numFmtId="0" fontId="5" fillId="0" borderId="27" xfId="0" applyFont="1" applyBorder="1" applyAlignment="1" applyProtection="1">
      <alignment vertical="top"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29" xfId="0" applyFont="1" applyBorder="1" applyAlignment="1" applyProtection="1">
      <alignment vertical="center" wrapText="1"/>
      <protection/>
    </xf>
    <xf numFmtId="0" fontId="1" fillId="0" borderId="38" xfId="0" applyFont="1" applyBorder="1" applyAlignment="1" applyProtection="1">
      <alignment vertical="center" wrapText="1"/>
      <protection/>
    </xf>
    <xf numFmtId="0" fontId="1" fillId="0" borderId="39" xfId="0" applyFont="1" applyBorder="1" applyAlignment="1" applyProtection="1">
      <alignment horizontal="left" wrapText="1"/>
      <protection/>
    </xf>
    <xf numFmtId="0" fontId="1" fillId="0" borderId="40" xfId="0" applyFont="1" applyBorder="1" applyAlignment="1" applyProtection="1">
      <alignment vertical="center" wrapText="1"/>
      <protection/>
    </xf>
    <xf numFmtId="0" fontId="12" fillId="0" borderId="34" xfId="0" applyFont="1" applyBorder="1" applyAlignment="1">
      <alignment/>
    </xf>
    <xf numFmtId="0" fontId="12" fillId="0" borderId="13" xfId="0" applyFont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 locked="0"/>
    </xf>
    <xf numFmtId="17" fontId="12" fillId="0" borderId="13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49" fontId="17" fillId="0" borderId="0" xfId="0" applyNumberFormat="1" applyFont="1" applyAlignment="1" applyProtection="1">
      <alignment horizontal="left"/>
      <protection/>
    </xf>
    <xf numFmtId="49" fontId="1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7" fontId="12" fillId="0" borderId="34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13" xfId="0" applyFont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41" xfId="0" applyBorder="1" applyAlignment="1" applyProtection="1" quotePrefix="1">
      <alignment horizont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42" xfId="0" applyFont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 quotePrefix="1">
      <alignment horizontal="center"/>
      <protection/>
    </xf>
    <xf numFmtId="0" fontId="0" fillId="0" borderId="44" xfId="0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9" fillId="0" borderId="10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4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 quotePrefix="1">
      <alignment horizontal="center"/>
      <protection/>
    </xf>
    <xf numFmtId="0" fontId="19" fillId="0" borderId="16" xfId="0" applyFont="1" applyBorder="1" applyAlignment="1" applyProtection="1" quotePrefix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49" fontId="11" fillId="0" borderId="26" xfId="0" applyNumberFormat="1" applyFont="1" applyBorder="1" applyAlignment="1" applyProtection="1">
      <alignment/>
      <protection locked="0"/>
    </xf>
    <xf numFmtId="49" fontId="11" fillId="0" borderId="26" xfId="0" applyNumberFormat="1" applyFont="1" applyBorder="1" applyAlignment="1" applyProtection="1" quotePrefix="1">
      <alignment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49" fontId="11" fillId="0" borderId="28" xfId="0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" fillId="0" borderId="4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/>
      <protection locked="0"/>
    </xf>
    <xf numFmtId="0" fontId="27" fillId="0" borderId="0" xfId="0" applyFont="1" applyAlignment="1">
      <alignment vertical="top"/>
    </xf>
    <xf numFmtId="0" fontId="28" fillId="33" borderId="34" xfId="0" applyFont="1" applyFill="1" applyBorder="1" applyAlignment="1" applyProtection="1">
      <alignment horizontal="center" vertical="center"/>
      <protection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/>
      <protection/>
    </xf>
    <xf numFmtId="38" fontId="29" fillId="0" borderId="26" xfId="0" applyNumberFormat="1" applyFont="1" applyBorder="1" applyAlignment="1" applyProtection="1">
      <alignment horizontal="center"/>
      <protection/>
    </xf>
    <xf numFmtId="8" fontId="29" fillId="0" borderId="26" xfId="0" applyNumberFormat="1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wrapText="1"/>
      <protection/>
    </xf>
    <xf numFmtId="8" fontId="29" fillId="0" borderId="28" xfId="0" applyNumberFormat="1" applyFont="1" applyBorder="1" applyAlignment="1" applyProtection="1">
      <alignment horizontal="center"/>
      <protection/>
    </xf>
    <xf numFmtId="8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8" fontId="10" fillId="0" borderId="26" xfId="0" applyNumberFormat="1" applyFont="1" applyFill="1" applyBorder="1" applyAlignment="1" applyProtection="1">
      <alignment horizontal="center"/>
      <protection/>
    </xf>
    <xf numFmtId="38" fontId="10" fillId="0" borderId="26" xfId="0" applyNumberFormat="1" applyFont="1" applyBorder="1" applyAlignment="1" applyProtection="1">
      <alignment horizontal="center"/>
      <protection/>
    </xf>
    <xf numFmtId="38" fontId="10" fillId="0" borderId="46" xfId="0" applyNumberFormat="1" applyFont="1" applyBorder="1" applyAlignment="1" applyProtection="1">
      <alignment horizontal="center"/>
      <protection/>
    </xf>
    <xf numFmtId="38" fontId="10" fillId="0" borderId="26" xfId="0" applyNumberFormat="1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Continuous" vertical="center" wrapText="1"/>
      <protection/>
    </xf>
    <xf numFmtId="0" fontId="1" fillId="33" borderId="37" xfId="0" applyFont="1" applyFill="1" applyBorder="1" applyAlignment="1" applyProtection="1">
      <alignment horizontal="center" wrapText="1"/>
      <protection/>
    </xf>
    <xf numFmtId="0" fontId="1" fillId="33" borderId="36" xfId="0" applyFont="1" applyFill="1" applyBorder="1" applyAlignment="1" applyProtection="1">
      <alignment horizontal="center" wrapText="1"/>
      <protection/>
    </xf>
    <xf numFmtId="0" fontId="5" fillId="34" borderId="27" xfId="0" applyFont="1" applyFill="1" applyBorder="1" applyAlignment="1" applyProtection="1">
      <alignment vertical="center" wrapText="1"/>
      <protection/>
    </xf>
    <xf numFmtId="0" fontId="28" fillId="34" borderId="26" xfId="0" applyFont="1" applyFill="1" applyBorder="1" applyAlignment="1" applyProtection="1">
      <alignment horizontal="center" vertical="center" wrapText="1"/>
      <protection/>
    </xf>
    <xf numFmtId="38" fontId="10" fillId="0" borderId="46" xfId="0" applyNumberFormat="1" applyFont="1" applyBorder="1" applyAlignment="1" applyProtection="1">
      <alignment horizontal="center" wrapText="1"/>
      <protection/>
    </xf>
    <xf numFmtId="0" fontId="11" fillId="0" borderId="18" xfId="0" applyFont="1" applyBorder="1" applyAlignment="1">
      <alignment/>
    </xf>
    <xf numFmtId="3" fontId="11" fillId="0" borderId="26" xfId="0" applyNumberFormat="1" applyFont="1" applyBorder="1" applyAlignment="1" applyProtection="1">
      <alignment/>
      <protection locked="0"/>
    </xf>
    <xf numFmtId="3" fontId="11" fillId="0" borderId="46" xfId="0" applyNumberFormat="1" applyFont="1" applyBorder="1" applyAlignment="1" applyProtection="1">
      <alignment/>
      <protection locked="0"/>
    </xf>
    <xf numFmtId="3" fontId="11" fillId="0" borderId="28" xfId="0" applyNumberFormat="1" applyFont="1" applyBorder="1" applyAlignment="1" applyProtection="1">
      <alignment/>
      <protection locked="0"/>
    </xf>
    <xf numFmtId="3" fontId="11" fillId="0" borderId="47" xfId="0" applyNumberFormat="1" applyFont="1" applyBorder="1" applyAlignment="1" applyProtection="1">
      <alignment/>
      <protection locked="0"/>
    </xf>
    <xf numFmtId="3" fontId="11" fillId="0" borderId="18" xfId="0" applyNumberFormat="1" applyFont="1" applyBorder="1" applyAlignment="1" applyProtection="1" quotePrefix="1">
      <alignment horizontal="center"/>
      <protection/>
    </xf>
    <xf numFmtId="38" fontId="11" fillId="0" borderId="45" xfId="0" applyNumberFormat="1" applyFont="1" applyBorder="1" applyAlignment="1" applyProtection="1">
      <alignment/>
      <protection/>
    </xf>
    <xf numFmtId="38" fontId="30" fillId="34" borderId="26" xfId="0" applyNumberFormat="1" applyFont="1" applyFill="1" applyBorder="1" applyAlignment="1" applyProtection="1">
      <alignment/>
      <protection/>
    </xf>
    <xf numFmtId="38" fontId="30" fillId="34" borderId="46" xfId="0" applyNumberFormat="1" applyFont="1" applyFill="1" applyBorder="1" applyAlignment="1" applyProtection="1">
      <alignment/>
      <protection/>
    </xf>
    <xf numFmtId="38" fontId="21" fillId="34" borderId="26" xfId="0" applyNumberFormat="1" applyFont="1" applyFill="1" applyBorder="1" applyAlignment="1" applyProtection="1">
      <alignment horizontal="center"/>
      <protection/>
    </xf>
    <xf numFmtId="8" fontId="29" fillId="0" borderId="48" xfId="0" applyNumberFormat="1" applyFont="1" applyFill="1" applyBorder="1" applyAlignment="1" applyProtection="1">
      <alignment horizontal="center"/>
      <protection/>
    </xf>
    <xf numFmtId="38" fontId="11" fillId="34" borderId="26" xfId="0" applyNumberFormat="1" applyFont="1" applyFill="1" applyBorder="1" applyAlignment="1" applyProtection="1">
      <alignment horizontal="center"/>
      <protection/>
    </xf>
    <xf numFmtId="38" fontId="11" fillId="33" borderId="31" xfId="0" applyNumberFormat="1" applyFont="1" applyFill="1" applyBorder="1" applyAlignment="1" applyProtection="1">
      <alignment/>
      <protection/>
    </xf>
    <xf numFmtId="38" fontId="11" fillId="33" borderId="36" xfId="0" applyNumberFormat="1" applyFont="1" applyFill="1" applyBorder="1" applyAlignment="1" applyProtection="1">
      <alignment/>
      <protection/>
    </xf>
    <xf numFmtId="38" fontId="11" fillId="34" borderId="2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vertical="top" wrapText="1"/>
      <protection/>
    </xf>
    <xf numFmtId="8" fontId="29" fillId="0" borderId="36" xfId="0" applyNumberFormat="1" applyFont="1" applyBorder="1" applyAlignment="1" applyProtection="1">
      <alignment horizontal="center" vertical="center"/>
      <protection/>
    </xf>
    <xf numFmtId="38" fontId="10" fillId="0" borderId="46" xfId="0" applyNumberFormat="1" applyFont="1" applyFill="1" applyBorder="1" applyAlignment="1" applyProtection="1">
      <alignment horizontal="center"/>
      <protection/>
    </xf>
    <xf numFmtId="38" fontId="11" fillId="0" borderId="26" xfId="0" applyNumberFormat="1" applyFont="1" applyBorder="1" applyAlignment="1" applyProtection="1">
      <alignment horizontal="center" wrapText="1"/>
      <protection locked="0"/>
    </xf>
    <xf numFmtId="38" fontId="11" fillId="0" borderId="13" xfId="0" applyNumberFormat="1" applyFont="1" applyBorder="1" applyAlignment="1" applyProtection="1">
      <alignment horizontal="center"/>
      <protection locked="0"/>
    </xf>
    <xf numFmtId="38" fontId="11" fillId="0" borderId="46" xfId="0" applyNumberFormat="1" applyFont="1" applyBorder="1" applyAlignment="1" applyProtection="1">
      <alignment horizontal="center" wrapText="1"/>
      <protection locked="0"/>
    </xf>
    <xf numFmtId="38" fontId="11" fillId="0" borderId="26" xfId="0" applyNumberFormat="1" applyFont="1" applyBorder="1" applyAlignment="1" applyProtection="1">
      <alignment horizontal="center"/>
      <protection locked="0"/>
    </xf>
    <xf numFmtId="38" fontId="11" fillId="0" borderId="46" xfId="0" applyNumberFormat="1" applyFont="1" applyBorder="1" applyAlignment="1" applyProtection="1">
      <alignment horizontal="center"/>
      <protection locked="0"/>
    </xf>
    <xf numFmtId="8" fontId="25" fillId="0" borderId="26" xfId="0" applyNumberFormat="1" applyFont="1" applyBorder="1" applyAlignment="1" applyProtection="1">
      <alignment horizontal="center"/>
      <protection locked="0"/>
    </xf>
    <xf numFmtId="37" fontId="25" fillId="0" borderId="17" xfId="42" applyNumberFormat="1" applyFont="1" applyFill="1" applyBorder="1" applyAlignment="1" applyProtection="1">
      <alignment horizontal="center"/>
      <protection locked="0"/>
    </xf>
    <xf numFmtId="8" fontId="25" fillId="0" borderId="13" xfId="0" applyNumberFormat="1" applyFont="1" applyBorder="1" applyAlignment="1" applyProtection="1">
      <alignment horizontal="center"/>
      <protection locked="0"/>
    </xf>
    <xf numFmtId="8" fontId="25" fillId="0" borderId="46" xfId="0" applyNumberFormat="1" applyFont="1" applyBorder="1" applyAlignment="1" applyProtection="1">
      <alignment horizontal="center"/>
      <protection locked="0"/>
    </xf>
    <xf numFmtId="8" fontId="25" fillId="0" borderId="49" xfId="0" applyNumberFormat="1" applyFont="1" applyBorder="1" applyAlignment="1" applyProtection="1">
      <alignment horizontal="centerContinuous"/>
      <protection locked="0"/>
    </xf>
    <xf numFmtId="8" fontId="25" fillId="0" borderId="50" xfId="44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38" fontId="11" fillId="0" borderId="26" xfId="0" applyNumberFormat="1" applyFont="1" applyFill="1" applyBorder="1" applyAlignment="1" applyProtection="1">
      <alignment horizontal="center"/>
      <protection locked="0"/>
    </xf>
    <xf numFmtId="38" fontId="11" fillId="0" borderId="28" xfId="0" applyNumberFormat="1" applyFont="1" applyFill="1" applyBorder="1" applyAlignment="1" applyProtection="1">
      <alignment horizontal="center"/>
      <protection locked="0"/>
    </xf>
    <xf numFmtId="38" fontId="11" fillId="0" borderId="47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38" fontId="11" fillId="0" borderId="0" xfId="0" applyNumberFormat="1" applyFont="1" applyBorder="1" applyAlignment="1" applyProtection="1">
      <alignment horizontal="center"/>
      <protection locked="0"/>
    </xf>
    <xf numFmtId="38" fontId="11" fillId="0" borderId="13" xfId="0" applyNumberFormat="1" applyFont="1" applyFill="1" applyBorder="1" applyAlignment="1" applyProtection="1">
      <alignment horizontal="center"/>
      <protection locked="0"/>
    </xf>
    <xf numFmtId="38" fontId="11" fillId="0" borderId="46" xfId="0" applyNumberFormat="1" applyFont="1" applyFill="1" applyBorder="1" applyAlignment="1" applyProtection="1">
      <alignment horizontal="center"/>
      <protection locked="0"/>
    </xf>
    <xf numFmtId="38" fontId="11" fillId="35" borderId="26" xfId="0" applyNumberFormat="1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Continuous" vertical="center" wrapText="1"/>
      <protection/>
    </xf>
    <xf numFmtId="38" fontId="11" fillId="0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8" fontId="29" fillId="0" borderId="13" xfId="0" applyNumberFormat="1" applyFont="1" applyBorder="1" applyAlignment="1" applyProtection="1">
      <alignment horizontal="center"/>
      <protection/>
    </xf>
    <xf numFmtId="8" fontId="29" fillId="0" borderId="46" xfId="0" applyNumberFormat="1" applyFont="1" applyBorder="1" applyAlignment="1" applyProtection="1">
      <alignment horizontal="center"/>
      <protection/>
    </xf>
    <xf numFmtId="38" fontId="4" fillId="34" borderId="20" xfId="0" applyNumberFormat="1" applyFont="1" applyFill="1" applyBorder="1" applyAlignment="1" applyProtection="1">
      <alignment horizontal="center"/>
      <protection/>
    </xf>
    <xf numFmtId="0" fontId="24" fillId="34" borderId="26" xfId="0" applyFont="1" applyFill="1" applyBorder="1" applyAlignment="1" applyProtection="1">
      <alignment horizontal="center"/>
      <protection/>
    </xf>
    <xf numFmtId="8" fontId="4" fillId="34" borderId="26" xfId="0" applyNumberFormat="1" applyFont="1" applyFill="1" applyBorder="1" applyAlignment="1" applyProtection="1">
      <alignment horizontal="center"/>
      <protection/>
    </xf>
    <xf numFmtId="0" fontId="4" fillId="34" borderId="26" xfId="0" applyNumberFormat="1" applyFont="1" applyFill="1" applyBorder="1" applyAlignment="1" applyProtection="1">
      <alignment horizontal="center"/>
      <protection/>
    </xf>
    <xf numFmtId="8" fontId="12" fillId="34" borderId="26" xfId="0" applyNumberFormat="1" applyFont="1" applyFill="1" applyBorder="1" applyAlignment="1" applyProtection="1">
      <alignment horizontal="center"/>
      <protection/>
    </xf>
    <xf numFmtId="37" fontId="12" fillId="34" borderId="17" xfId="0" applyNumberFormat="1" applyFont="1" applyFill="1" applyBorder="1" applyAlignment="1" applyProtection="1">
      <alignment horizontal="center"/>
      <protection/>
    </xf>
    <xf numFmtId="0" fontId="4" fillId="34" borderId="28" xfId="0" applyNumberFormat="1" applyFont="1" applyFill="1" applyBorder="1" applyAlignment="1" applyProtection="1">
      <alignment horizontal="center"/>
      <protection/>
    </xf>
    <xf numFmtId="0" fontId="24" fillId="34" borderId="46" xfId="0" applyFont="1" applyFill="1" applyBorder="1" applyAlignment="1" applyProtection="1">
      <alignment horizontal="center"/>
      <protection/>
    </xf>
    <xf numFmtId="8" fontId="12" fillId="34" borderId="46" xfId="0" applyNumberFormat="1" applyFont="1" applyFill="1" applyBorder="1" applyAlignment="1" applyProtection="1">
      <alignment horizontal="center"/>
      <protection/>
    </xf>
    <xf numFmtId="0" fontId="4" fillId="34" borderId="46" xfId="0" applyNumberFormat="1" applyFont="1" applyFill="1" applyBorder="1" applyAlignment="1" applyProtection="1">
      <alignment horizontal="center"/>
      <protection/>
    </xf>
    <xf numFmtId="38" fontId="11" fillId="0" borderId="26" xfId="0" applyNumberFormat="1" applyFont="1" applyBorder="1" applyAlignment="1" applyProtection="1">
      <alignment/>
      <protection locked="0"/>
    </xf>
    <xf numFmtId="38" fontId="11" fillId="0" borderId="46" xfId="0" applyNumberFormat="1" applyFont="1" applyBorder="1" applyAlignment="1" applyProtection="1">
      <alignment/>
      <protection locked="0"/>
    </xf>
    <xf numFmtId="38" fontId="11" fillId="0" borderId="28" xfId="0" applyNumberFormat="1" applyFont="1" applyBorder="1" applyAlignment="1" applyProtection="1">
      <alignment/>
      <protection locked="0"/>
    </xf>
    <xf numFmtId="38" fontId="11" fillId="0" borderId="47" xfId="0" applyNumberFormat="1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 quotePrefix="1">
      <alignment horizontal="left"/>
      <protection locked="0"/>
    </xf>
    <xf numFmtId="49" fontId="0" fillId="0" borderId="0" xfId="0" applyNumberFormat="1" applyFont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vertical="top" wrapText="1"/>
      <protection/>
    </xf>
    <xf numFmtId="8" fontId="2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49" fontId="0" fillId="0" borderId="0" xfId="0" applyNumberFormat="1" applyAlignment="1" applyProtection="1">
      <alignment horizontal="left"/>
      <protection/>
    </xf>
    <xf numFmtId="0" fontId="0" fillId="0" borderId="51" xfId="0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52" xfId="0" applyFont="1" applyBorder="1" applyAlignment="1" applyProtection="1">
      <alignment horizontal="left" vertical="top"/>
      <protection locked="0"/>
    </xf>
    <xf numFmtId="0" fontId="8" fillId="0" borderId="34" xfId="0" applyFont="1" applyBorder="1" applyAlignment="1" applyProtection="1">
      <alignment horizontal="left" vertical="top"/>
      <protection locked="0"/>
    </xf>
    <xf numFmtId="0" fontId="8" fillId="0" borderId="45" xfId="0" applyFont="1" applyBorder="1" applyAlignment="1" applyProtection="1">
      <alignment horizontal="left" vertical="top"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7068800" y="301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57150</xdr:rowOff>
    </xdr:from>
    <xdr:to>
      <xdr:col>1</xdr:col>
      <xdr:colOff>228600</xdr:colOff>
      <xdr:row>13</xdr:row>
      <xdr:rowOff>209550</xdr:rowOff>
    </xdr:to>
    <xdr:sp>
      <xdr:nvSpPr>
        <xdr:cNvPr id="2" name="Rectangle 21"/>
        <xdr:cNvSpPr>
          <a:spLocks/>
        </xdr:cNvSpPr>
      </xdr:nvSpPr>
      <xdr:spPr>
        <a:xfrm>
          <a:off x="266700" y="3343275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76200</xdr:rowOff>
    </xdr:from>
    <xdr:to>
      <xdr:col>1</xdr:col>
      <xdr:colOff>228600</xdr:colOff>
      <xdr:row>12</xdr:row>
      <xdr:rowOff>238125</xdr:rowOff>
    </xdr:to>
    <xdr:sp>
      <xdr:nvSpPr>
        <xdr:cNvPr id="3" name="Rectangle 22"/>
        <xdr:cNvSpPr>
          <a:spLocks/>
        </xdr:cNvSpPr>
      </xdr:nvSpPr>
      <xdr:spPr>
        <a:xfrm>
          <a:off x="266700" y="309562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95250</xdr:rowOff>
    </xdr:from>
    <xdr:to>
      <xdr:col>1</xdr:col>
      <xdr:colOff>228600</xdr:colOff>
      <xdr:row>11</xdr:row>
      <xdr:rowOff>257175</xdr:rowOff>
    </xdr:to>
    <xdr:sp>
      <xdr:nvSpPr>
        <xdr:cNvPr id="4" name="Rectangle 23"/>
        <xdr:cNvSpPr>
          <a:spLocks/>
        </xdr:cNvSpPr>
      </xdr:nvSpPr>
      <xdr:spPr>
        <a:xfrm>
          <a:off x="266700" y="284797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" name="Rectangle 24"/>
        <xdr:cNvSpPr>
          <a:spLocks/>
        </xdr:cNvSpPr>
      </xdr:nvSpPr>
      <xdr:spPr>
        <a:xfrm>
          <a:off x="17068800" y="301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57150</xdr:rowOff>
    </xdr:from>
    <xdr:to>
      <xdr:col>1</xdr:col>
      <xdr:colOff>228600</xdr:colOff>
      <xdr:row>13</xdr:row>
      <xdr:rowOff>209550</xdr:rowOff>
    </xdr:to>
    <xdr:sp>
      <xdr:nvSpPr>
        <xdr:cNvPr id="6" name="Rectangle 25"/>
        <xdr:cNvSpPr>
          <a:spLocks/>
        </xdr:cNvSpPr>
      </xdr:nvSpPr>
      <xdr:spPr>
        <a:xfrm>
          <a:off x="266700" y="3343275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76200</xdr:rowOff>
    </xdr:from>
    <xdr:to>
      <xdr:col>1</xdr:col>
      <xdr:colOff>228600</xdr:colOff>
      <xdr:row>12</xdr:row>
      <xdr:rowOff>238125</xdr:rowOff>
    </xdr:to>
    <xdr:sp>
      <xdr:nvSpPr>
        <xdr:cNvPr id="7" name="Rectangle 26"/>
        <xdr:cNvSpPr>
          <a:spLocks/>
        </xdr:cNvSpPr>
      </xdr:nvSpPr>
      <xdr:spPr>
        <a:xfrm>
          <a:off x="266700" y="309562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95250</xdr:rowOff>
    </xdr:from>
    <xdr:to>
      <xdr:col>1</xdr:col>
      <xdr:colOff>228600</xdr:colOff>
      <xdr:row>11</xdr:row>
      <xdr:rowOff>257175</xdr:rowOff>
    </xdr:to>
    <xdr:sp>
      <xdr:nvSpPr>
        <xdr:cNvPr id="8" name="Rectangle 27"/>
        <xdr:cNvSpPr>
          <a:spLocks/>
        </xdr:cNvSpPr>
      </xdr:nvSpPr>
      <xdr:spPr>
        <a:xfrm>
          <a:off x="266700" y="284797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17068800" y="301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57150</xdr:rowOff>
    </xdr:from>
    <xdr:to>
      <xdr:col>1</xdr:col>
      <xdr:colOff>228600</xdr:colOff>
      <xdr:row>13</xdr:row>
      <xdr:rowOff>209550</xdr:rowOff>
    </xdr:to>
    <xdr:sp>
      <xdr:nvSpPr>
        <xdr:cNvPr id="10" name="Rectangle 21"/>
        <xdr:cNvSpPr>
          <a:spLocks/>
        </xdr:cNvSpPr>
      </xdr:nvSpPr>
      <xdr:spPr>
        <a:xfrm>
          <a:off x="266700" y="3343275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76200</xdr:rowOff>
    </xdr:from>
    <xdr:to>
      <xdr:col>1</xdr:col>
      <xdr:colOff>228600</xdr:colOff>
      <xdr:row>12</xdr:row>
      <xdr:rowOff>238125</xdr:rowOff>
    </xdr:to>
    <xdr:sp>
      <xdr:nvSpPr>
        <xdr:cNvPr id="11" name="Rectangle 22"/>
        <xdr:cNvSpPr>
          <a:spLocks/>
        </xdr:cNvSpPr>
      </xdr:nvSpPr>
      <xdr:spPr>
        <a:xfrm>
          <a:off x="266700" y="309562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95250</xdr:rowOff>
    </xdr:from>
    <xdr:to>
      <xdr:col>1</xdr:col>
      <xdr:colOff>228600</xdr:colOff>
      <xdr:row>11</xdr:row>
      <xdr:rowOff>257175</xdr:rowOff>
    </xdr:to>
    <xdr:sp>
      <xdr:nvSpPr>
        <xdr:cNvPr id="12" name="Rectangle 23"/>
        <xdr:cNvSpPr>
          <a:spLocks/>
        </xdr:cNvSpPr>
      </xdr:nvSpPr>
      <xdr:spPr>
        <a:xfrm>
          <a:off x="266700" y="284797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17068800" y="301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57150</xdr:rowOff>
    </xdr:from>
    <xdr:to>
      <xdr:col>1</xdr:col>
      <xdr:colOff>228600</xdr:colOff>
      <xdr:row>13</xdr:row>
      <xdr:rowOff>209550</xdr:rowOff>
    </xdr:to>
    <xdr:sp>
      <xdr:nvSpPr>
        <xdr:cNvPr id="14" name="Rectangle 25"/>
        <xdr:cNvSpPr>
          <a:spLocks/>
        </xdr:cNvSpPr>
      </xdr:nvSpPr>
      <xdr:spPr>
        <a:xfrm>
          <a:off x="266700" y="3343275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76200</xdr:rowOff>
    </xdr:from>
    <xdr:to>
      <xdr:col>1</xdr:col>
      <xdr:colOff>228600</xdr:colOff>
      <xdr:row>12</xdr:row>
      <xdr:rowOff>238125</xdr:rowOff>
    </xdr:to>
    <xdr:sp>
      <xdr:nvSpPr>
        <xdr:cNvPr id="15" name="Rectangle 26"/>
        <xdr:cNvSpPr>
          <a:spLocks/>
        </xdr:cNvSpPr>
      </xdr:nvSpPr>
      <xdr:spPr>
        <a:xfrm>
          <a:off x="266700" y="309562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95250</xdr:rowOff>
    </xdr:from>
    <xdr:to>
      <xdr:col>1</xdr:col>
      <xdr:colOff>228600</xdr:colOff>
      <xdr:row>11</xdr:row>
      <xdr:rowOff>257175</xdr:rowOff>
    </xdr:to>
    <xdr:sp>
      <xdr:nvSpPr>
        <xdr:cNvPr id="16" name="Rectangle 27"/>
        <xdr:cNvSpPr>
          <a:spLocks/>
        </xdr:cNvSpPr>
      </xdr:nvSpPr>
      <xdr:spPr>
        <a:xfrm>
          <a:off x="266700" y="2847975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238125</xdr:colOff>
      <xdr:row>62</xdr:row>
      <xdr:rowOff>66675</xdr:rowOff>
    </xdr:from>
    <xdr:ext cx="3914775" cy="247650"/>
    <xdr:sp fLocksText="0">
      <xdr:nvSpPr>
        <xdr:cNvPr id="17" name="TextBox 17"/>
        <xdr:cNvSpPr txBox="1">
          <a:spLocks noChangeArrowheads="1"/>
        </xdr:cNvSpPr>
      </xdr:nvSpPr>
      <xdr:spPr>
        <a:xfrm>
          <a:off x="476250" y="21726525"/>
          <a:ext cx="391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514350</xdr:colOff>
      <xdr:row>62</xdr:row>
      <xdr:rowOff>238125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752475" y="2189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238125</xdr:colOff>
      <xdr:row>32</xdr:row>
      <xdr:rowOff>66675</xdr:rowOff>
    </xdr:from>
    <xdr:ext cx="3914775" cy="247650"/>
    <xdr:sp fLocksText="0">
      <xdr:nvSpPr>
        <xdr:cNvPr id="19" name="TextBox 19"/>
        <xdr:cNvSpPr txBox="1">
          <a:spLocks noChangeArrowheads="1"/>
        </xdr:cNvSpPr>
      </xdr:nvSpPr>
      <xdr:spPr>
        <a:xfrm>
          <a:off x="476250" y="10601325"/>
          <a:ext cx="391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514350</xdr:colOff>
      <xdr:row>32</xdr:row>
      <xdr:rowOff>238125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752475" y="1077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41">
      <selection activeCell="I57" sqref="I57"/>
    </sheetView>
  </sheetViews>
  <sheetFormatPr defaultColWidth="9.140625" defaultRowHeight="24.75" customHeight="1"/>
  <cols>
    <col min="1" max="1" width="3.57421875" style="20" customWidth="1"/>
    <col min="2" max="2" width="80.00390625" style="1" customWidth="1"/>
    <col min="3" max="3" width="12.00390625" style="14" customWidth="1"/>
    <col min="4" max="4" width="26.8515625" style="1" customWidth="1"/>
    <col min="5" max="5" width="28.7109375" style="1" customWidth="1"/>
    <col min="6" max="6" width="27.28125" style="1" customWidth="1"/>
    <col min="7" max="7" width="26.421875" style="1" customWidth="1"/>
    <col min="8" max="8" width="25.7109375" style="1" customWidth="1"/>
    <col min="9" max="9" width="25.421875" style="1" customWidth="1"/>
    <col min="10" max="10" width="86.57421875" style="0" customWidth="1"/>
  </cols>
  <sheetData>
    <row r="1" spans="1:9" ht="18.75" customHeight="1">
      <c r="A1" s="29"/>
      <c r="B1" s="30" t="s">
        <v>0</v>
      </c>
      <c r="C1" s="31"/>
      <c r="D1"/>
      <c r="E1" s="132" t="s">
        <v>1</v>
      </c>
      <c r="F1" s="32"/>
      <c r="G1" s="84"/>
      <c r="H1" s="84"/>
      <c r="I1" s="86" t="s">
        <v>2</v>
      </c>
    </row>
    <row r="2" spans="1:9" ht="18.75" customHeight="1">
      <c r="A2" s="16"/>
      <c r="B2" s="273"/>
      <c r="C2" s="13"/>
      <c r="D2"/>
      <c r="E2" s="133" t="s">
        <v>3</v>
      </c>
      <c r="F2" s="13"/>
      <c r="G2" s="84"/>
      <c r="H2" s="84"/>
      <c r="I2" s="86" t="s">
        <v>4</v>
      </c>
    </row>
    <row r="3" spans="1:9" ht="19.5" customHeight="1">
      <c r="A3" s="5"/>
      <c r="B3" s="28"/>
      <c r="D3" s="4"/>
      <c r="E3" s="4"/>
      <c r="F3" s="2"/>
      <c r="G3" s="87"/>
      <c r="H3" s="87"/>
      <c r="I3" s="120" t="s">
        <v>74</v>
      </c>
    </row>
    <row r="4" spans="1:9" ht="21.75" customHeight="1">
      <c r="A4" s="5"/>
      <c r="B4" s="28"/>
      <c r="D4" s="4"/>
      <c r="E4" s="4"/>
      <c r="F4" s="2"/>
      <c r="G4" s="87"/>
      <c r="H4" s="87"/>
      <c r="I4" s="88" t="s">
        <v>75</v>
      </c>
    </row>
    <row r="5" spans="1:9" ht="21.75" customHeight="1">
      <c r="A5" s="5"/>
      <c r="B5" s="3"/>
      <c r="D5" s="4"/>
      <c r="E5" s="4"/>
      <c r="F5" s="2"/>
      <c r="G5" s="87"/>
      <c r="H5" s="87"/>
      <c r="I5" s="89" t="s">
        <v>5</v>
      </c>
    </row>
    <row r="6" spans="1:9" ht="10.5" customHeight="1" thickBot="1">
      <c r="A6" s="5"/>
      <c r="B6" s="33"/>
      <c r="D6" s="4"/>
      <c r="E6" s="4"/>
      <c r="F6" s="2"/>
      <c r="G6" s="87"/>
      <c r="H6" s="87"/>
      <c r="I6" s="85"/>
    </row>
    <row r="7" spans="1:9" ht="21.75" customHeight="1">
      <c r="A7" s="5"/>
      <c r="B7" s="33"/>
      <c r="D7" s="4"/>
      <c r="E7" s="4"/>
      <c r="F7" s="129" t="s">
        <v>6</v>
      </c>
      <c r="G7" s="237"/>
      <c r="H7" s="311"/>
      <c r="I7" s="121"/>
    </row>
    <row r="8" spans="1:9" ht="21.75" customHeight="1">
      <c r="A8" s="5"/>
      <c r="B8" s="33"/>
      <c r="D8" s="4"/>
      <c r="E8" s="4"/>
      <c r="F8" s="312" t="s">
        <v>76</v>
      </c>
      <c r="G8" s="136"/>
      <c r="H8" s="313"/>
      <c r="I8" s="122"/>
    </row>
    <row r="9" spans="2:9" ht="15" customHeight="1">
      <c r="B9" s="33"/>
      <c r="F9" s="314" t="s">
        <v>77</v>
      </c>
      <c r="G9" s="137"/>
      <c r="H9" s="315"/>
      <c r="I9" s="316"/>
    </row>
    <row r="10" spans="2:9" ht="22.5" customHeight="1">
      <c r="B10" s="183" t="s">
        <v>163</v>
      </c>
      <c r="C10" s="15"/>
      <c r="D10" s="322" t="s">
        <v>147</v>
      </c>
      <c r="E10" s="260" t="s">
        <v>161</v>
      </c>
      <c r="F10" s="314" t="s">
        <v>78</v>
      </c>
      <c r="G10" s="138"/>
      <c r="H10" s="317" t="s">
        <v>79</v>
      </c>
      <c r="I10" s="316"/>
    </row>
    <row r="11" spans="1:9" ht="24.75" customHeight="1">
      <c r="A11" s="5"/>
      <c r="B11" s="198" t="s">
        <v>113</v>
      </c>
      <c r="C11" s="16"/>
      <c r="D11"/>
      <c r="E11" s="6"/>
      <c r="F11" s="314" t="s">
        <v>80</v>
      </c>
      <c r="G11" s="244"/>
      <c r="H11" s="317" t="s">
        <v>162</v>
      </c>
      <c r="I11" s="316"/>
    </row>
    <row r="12" spans="1:9" ht="21" customHeight="1">
      <c r="A12" s="5"/>
      <c r="B12" s="33" t="s">
        <v>7</v>
      </c>
      <c r="C12" s="16"/>
      <c r="D12" s="5"/>
      <c r="E12" s="5"/>
      <c r="F12" s="314" t="s">
        <v>81</v>
      </c>
      <c r="G12" s="244"/>
      <c r="H12" s="317" t="s">
        <v>82</v>
      </c>
      <c r="I12" s="316"/>
    </row>
    <row r="13" spans="1:9" ht="21" customHeight="1">
      <c r="A13" s="5"/>
      <c r="B13" s="33" t="s">
        <v>8</v>
      </c>
      <c r="C13" s="16"/>
      <c r="D13" s="5"/>
      <c r="E13" s="5"/>
      <c r="F13" s="314" t="s">
        <v>144</v>
      </c>
      <c r="G13" s="244"/>
      <c r="H13" s="318"/>
      <c r="I13" s="316"/>
    </row>
    <row r="14" spans="1:9" ht="16.5" customHeight="1" thickBot="1">
      <c r="A14" s="7"/>
      <c r="B14" s="34" t="s">
        <v>114</v>
      </c>
      <c r="C14" s="17"/>
      <c r="D14" s="139"/>
      <c r="E14" s="7"/>
      <c r="F14" s="319"/>
      <c r="G14" s="320"/>
      <c r="H14" s="240"/>
      <c r="I14" s="321"/>
    </row>
    <row r="15" spans="1:9" ht="10.5" customHeight="1" thickBot="1">
      <c r="A15" s="7"/>
      <c r="B15" s="7"/>
      <c r="C15" s="18"/>
      <c r="D15" s="8"/>
      <c r="E15" s="8"/>
      <c r="F15" s="8"/>
      <c r="G15" s="8"/>
      <c r="H15" s="8"/>
      <c r="I15" s="8"/>
    </row>
    <row r="16" spans="1:9" s="144" customFormat="1" ht="57.75" customHeight="1" thickBot="1">
      <c r="A16" s="140"/>
      <c r="B16" s="35"/>
      <c r="C16" s="141" t="s">
        <v>9</v>
      </c>
      <c r="D16" s="142" t="s">
        <v>151</v>
      </c>
      <c r="E16" s="214" t="s">
        <v>153</v>
      </c>
      <c r="F16" s="141" t="s">
        <v>141</v>
      </c>
      <c r="G16" s="143" t="s">
        <v>142</v>
      </c>
      <c r="H16" s="215" t="s">
        <v>152</v>
      </c>
      <c r="I16" s="216" t="s">
        <v>143</v>
      </c>
    </row>
    <row r="17" spans="1:9" ht="42.75" customHeight="1" thickBot="1">
      <c r="A17" s="102"/>
      <c r="B17" s="116" t="s">
        <v>10</v>
      </c>
      <c r="C17" s="117"/>
      <c r="D17" s="118"/>
      <c r="E17" s="118"/>
      <c r="F17" s="118"/>
      <c r="G17" s="131"/>
      <c r="H17" s="118"/>
      <c r="I17" s="130"/>
    </row>
    <row r="18" spans="1:9" ht="29.25" customHeight="1">
      <c r="A18" s="36">
        <v>1</v>
      </c>
      <c r="B18" s="103" t="s">
        <v>11</v>
      </c>
      <c r="C18" s="100"/>
      <c r="D18" s="249"/>
      <c r="E18" s="249"/>
      <c r="F18" s="249"/>
      <c r="G18" s="250"/>
      <c r="H18" s="249"/>
      <c r="I18" s="251"/>
    </row>
    <row r="19" spans="1:9" ht="24" customHeight="1">
      <c r="A19" s="36">
        <v>2</v>
      </c>
      <c r="B19" s="104" t="s">
        <v>120</v>
      </c>
      <c r="C19" s="125" t="s">
        <v>87</v>
      </c>
      <c r="D19" s="252"/>
      <c r="E19" s="231"/>
      <c r="F19" s="252"/>
      <c r="G19" s="250"/>
      <c r="H19" s="252"/>
      <c r="I19" s="253"/>
    </row>
    <row r="20" spans="1:9" ht="29.25" customHeight="1">
      <c r="A20" s="37">
        <v>3</v>
      </c>
      <c r="B20" s="105" t="s">
        <v>119</v>
      </c>
      <c r="C20" s="126" t="s">
        <v>88</v>
      </c>
      <c r="D20" s="252"/>
      <c r="E20" s="252"/>
      <c r="F20" s="252"/>
      <c r="G20" s="250"/>
      <c r="H20" s="252"/>
      <c r="I20" s="253"/>
    </row>
    <row r="21" spans="1:9" ht="27" customHeight="1">
      <c r="A21" s="37">
        <v>4</v>
      </c>
      <c r="B21" s="105" t="s">
        <v>121</v>
      </c>
      <c r="C21" s="199" t="s">
        <v>124</v>
      </c>
      <c r="D21" s="252"/>
      <c r="E21" s="252"/>
      <c r="F21" s="252"/>
      <c r="G21" s="250"/>
      <c r="H21" s="252"/>
      <c r="I21" s="253"/>
    </row>
    <row r="22" spans="1:9" ht="32.25" customHeight="1">
      <c r="A22" s="38">
        <v>5</v>
      </c>
      <c r="B22" s="106" t="s">
        <v>115</v>
      </c>
      <c r="C22" s="101"/>
      <c r="D22" s="252"/>
      <c r="E22" s="252"/>
      <c r="F22" s="252"/>
      <c r="G22" s="250"/>
      <c r="H22" s="252"/>
      <c r="I22" s="253"/>
    </row>
    <row r="23" spans="1:9" ht="27" customHeight="1" thickBot="1">
      <c r="A23" s="38">
        <v>6</v>
      </c>
      <c r="B23" s="107" t="s">
        <v>122</v>
      </c>
      <c r="C23" s="101"/>
      <c r="D23" s="209">
        <f aca="true" t="shared" si="0" ref="D23:I23">SUM(D18:D22)</f>
        <v>0</v>
      </c>
      <c r="E23" s="209">
        <f t="shared" si="0"/>
        <v>0</v>
      </c>
      <c r="F23" s="209">
        <f t="shared" si="0"/>
        <v>0</v>
      </c>
      <c r="G23" s="209">
        <f t="shared" si="0"/>
        <v>0</v>
      </c>
      <c r="H23" s="209">
        <f t="shared" si="0"/>
        <v>0</v>
      </c>
      <c r="I23" s="248">
        <f t="shared" si="0"/>
        <v>0</v>
      </c>
    </row>
    <row r="24" spans="1:9" ht="42.75" customHeight="1" thickBot="1">
      <c r="A24" s="38"/>
      <c r="B24" s="116" t="s">
        <v>12</v>
      </c>
      <c r="C24" s="119"/>
      <c r="D24" s="232"/>
      <c r="E24" s="232"/>
      <c r="F24" s="232"/>
      <c r="G24" s="232"/>
      <c r="H24" s="232"/>
      <c r="I24" s="233"/>
    </row>
    <row r="25" spans="1:9" ht="36.75" customHeight="1">
      <c r="A25" s="38">
        <v>7</v>
      </c>
      <c r="B25" s="108" t="s">
        <v>150</v>
      </c>
      <c r="C25" s="127" t="s">
        <v>145</v>
      </c>
      <c r="D25" s="252"/>
      <c r="E25" s="270"/>
      <c r="F25" s="252"/>
      <c r="G25" s="267"/>
      <c r="H25" s="252"/>
      <c r="I25" s="253"/>
    </row>
    <row r="26" spans="1:9" ht="30" customHeight="1">
      <c r="A26" s="38">
        <v>8</v>
      </c>
      <c r="B26" s="217" t="s">
        <v>154</v>
      </c>
      <c r="C26" s="218"/>
      <c r="D26" s="231"/>
      <c r="E26" s="227"/>
      <c r="F26" s="234"/>
      <c r="G26" s="234"/>
      <c r="H26" s="234"/>
      <c r="I26" s="228"/>
    </row>
    <row r="27" spans="1:9" ht="31.5" customHeight="1">
      <c r="A27" s="38">
        <v>9</v>
      </c>
      <c r="B27" s="108" t="s">
        <v>148</v>
      </c>
      <c r="C27" s="126" t="s">
        <v>90</v>
      </c>
      <c r="D27" s="261"/>
      <c r="E27" s="227"/>
      <c r="F27" s="261"/>
      <c r="G27" s="268"/>
      <c r="H27" s="252"/>
      <c r="I27" s="269"/>
    </row>
    <row r="28" spans="1:9" ht="25.5" customHeight="1">
      <c r="A28" s="38">
        <v>10</v>
      </c>
      <c r="B28" s="104" t="s">
        <v>125</v>
      </c>
      <c r="C28" s="101"/>
      <c r="D28" s="210">
        <f>SUM(D26:D27)</f>
        <v>0</v>
      </c>
      <c r="E28" s="229"/>
      <c r="F28" s="210">
        <f>SUM(F26:F27)</f>
        <v>0</v>
      </c>
      <c r="G28" s="210">
        <f>SUM(G26:G27)</f>
        <v>0</v>
      </c>
      <c r="H28" s="210">
        <f>SUM(H26:H27)</f>
        <v>0</v>
      </c>
      <c r="I28" s="211">
        <f>SUM(I26:I27)</f>
        <v>0</v>
      </c>
    </row>
    <row r="29" spans="1:9" ht="31.5" customHeight="1">
      <c r="A29" s="38">
        <v>11</v>
      </c>
      <c r="B29" s="104" t="s">
        <v>149</v>
      </c>
      <c r="C29" s="200" t="s">
        <v>126</v>
      </c>
      <c r="D29" s="252"/>
      <c r="E29" s="261"/>
      <c r="F29" s="252"/>
      <c r="G29" s="252"/>
      <c r="H29" s="252"/>
      <c r="I29" s="253"/>
    </row>
    <row r="30" spans="1:9" ht="22.5" customHeight="1">
      <c r="A30" s="38">
        <v>12</v>
      </c>
      <c r="B30" s="104" t="s">
        <v>127</v>
      </c>
      <c r="C30" s="101"/>
      <c r="D30" s="210">
        <f>SUM(D25+D28+D29)</f>
        <v>0</v>
      </c>
      <c r="E30" s="210">
        <f>SUM(E25:E29)</f>
        <v>0</v>
      </c>
      <c r="F30" s="210">
        <f>SUM(F25+F27+F29)</f>
        <v>0</v>
      </c>
      <c r="G30" s="210">
        <f>SUM(G25,G27,G29)</f>
        <v>0</v>
      </c>
      <c r="H30" s="210">
        <f>SUM(H25+H27+H29)</f>
        <v>0</v>
      </c>
      <c r="I30" s="211">
        <f>SUM(I25+I27+I29)</f>
        <v>0</v>
      </c>
    </row>
    <row r="31" spans="1:9" ht="26.25" customHeight="1">
      <c r="A31" s="38">
        <v>13</v>
      </c>
      <c r="B31" s="109" t="s">
        <v>13</v>
      </c>
      <c r="C31" s="101"/>
      <c r="D31" s="212">
        <f aca="true" t="shared" si="1" ref="D31:I31">SUM(D30+D32)-D23</f>
        <v>0</v>
      </c>
      <c r="E31" s="212">
        <f t="shared" si="1"/>
        <v>0</v>
      </c>
      <c r="F31" s="212">
        <f t="shared" si="1"/>
        <v>0</v>
      </c>
      <c r="G31" s="212">
        <f t="shared" si="1"/>
        <v>0</v>
      </c>
      <c r="H31" s="212">
        <f t="shared" si="1"/>
        <v>0</v>
      </c>
      <c r="I31" s="219">
        <f t="shared" si="1"/>
        <v>0</v>
      </c>
    </row>
    <row r="32" spans="1:9" ht="27.75" customHeight="1" thickBot="1">
      <c r="A32" s="38">
        <v>14</v>
      </c>
      <c r="B32" s="114" t="s">
        <v>128</v>
      </c>
      <c r="C32" s="113"/>
      <c r="D32" s="262"/>
      <c r="E32" s="262"/>
      <c r="F32" s="262"/>
      <c r="G32" s="272"/>
      <c r="H32" s="262"/>
      <c r="I32" s="263"/>
    </row>
    <row r="33" spans="1:9" ht="29.25" customHeight="1">
      <c r="A33" s="38"/>
      <c r="B33" s="324" t="s">
        <v>165</v>
      </c>
      <c r="C33" s="124"/>
      <c r="D33" s="235"/>
      <c r="E33" s="235"/>
      <c r="F33" s="235"/>
      <c r="G33" s="235"/>
      <c r="H33" s="235"/>
      <c r="I33" s="235"/>
    </row>
    <row r="34" spans="1:9" ht="9" customHeight="1" hidden="1">
      <c r="A34" s="38"/>
      <c r="B34" s="123"/>
      <c r="C34" s="124"/>
      <c r="D34" s="235"/>
      <c r="E34" s="235"/>
      <c r="F34" s="235"/>
      <c r="G34" s="235"/>
      <c r="H34" s="235"/>
      <c r="I34" s="235"/>
    </row>
    <row r="35" spans="1:9" ht="24.75" customHeight="1" thickBot="1">
      <c r="A35" s="38"/>
      <c r="B35" s="123"/>
      <c r="C35" s="124"/>
      <c r="D35" s="236"/>
      <c r="E35" s="236"/>
      <c r="F35" s="236"/>
      <c r="G35" s="236"/>
      <c r="H35" s="236"/>
      <c r="I35" s="236"/>
    </row>
    <row r="36" spans="1:9" ht="44.25" customHeight="1">
      <c r="A36" s="38"/>
      <c r="B36"/>
      <c r="C36" s="128" t="s">
        <v>6</v>
      </c>
      <c r="D36" s="237"/>
      <c r="E36" s="238"/>
      <c r="F36" s="238"/>
      <c r="G36" s="238"/>
      <c r="H36" s="238"/>
      <c r="I36" s="239"/>
    </row>
    <row r="37" spans="1:9" ht="42.75" customHeight="1" thickBot="1">
      <c r="A37" s="38"/>
      <c r="B37" s="12"/>
      <c r="C37" s="90"/>
      <c r="D37" s="240"/>
      <c r="E37" s="241"/>
      <c r="F37" s="241"/>
      <c r="G37" s="241"/>
      <c r="H37" s="241"/>
      <c r="I37" s="242"/>
    </row>
    <row r="38" spans="1:9" ht="15.75" customHeight="1" thickBot="1">
      <c r="A38" s="38"/>
      <c r="B38" s="123"/>
      <c r="C38" s="201"/>
      <c r="D38" s="238"/>
      <c r="E38" s="238"/>
      <c r="F38" s="238"/>
      <c r="G38" s="238"/>
      <c r="H38" s="238"/>
      <c r="I38" s="243"/>
    </row>
    <row r="39" spans="1:9" ht="49.5" customHeight="1" thickBot="1">
      <c r="A39" s="38"/>
      <c r="B39" s="115" t="s">
        <v>14</v>
      </c>
      <c r="C39" s="99"/>
      <c r="D39" s="130" t="s">
        <v>151</v>
      </c>
      <c r="E39" s="271" t="s">
        <v>153</v>
      </c>
      <c r="F39" s="143" t="s">
        <v>141</v>
      </c>
      <c r="G39" s="143" t="s">
        <v>142</v>
      </c>
      <c r="H39" s="216" t="s">
        <v>152</v>
      </c>
      <c r="I39" s="216" t="s">
        <v>143</v>
      </c>
    </row>
    <row r="40" spans="1:9" ht="30" customHeight="1">
      <c r="A40" s="38">
        <v>15</v>
      </c>
      <c r="B40" s="110" t="s">
        <v>136</v>
      </c>
      <c r="C40" s="134"/>
      <c r="D40" s="202">
        <f>D20</f>
        <v>0</v>
      </c>
      <c r="E40" s="276"/>
      <c r="F40" s="202">
        <f>F20</f>
        <v>0</v>
      </c>
      <c r="G40" s="202">
        <f>G20</f>
        <v>0</v>
      </c>
      <c r="H40" s="202">
        <f>H20</f>
        <v>0</v>
      </c>
      <c r="I40" s="202">
        <f>I20</f>
        <v>0</v>
      </c>
    </row>
    <row r="41" spans="1:9" ht="21" customHeight="1">
      <c r="A41" s="39">
        <v>16</v>
      </c>
      <c r="B41" s="111" t="s">
        <v>15</v>
      </c>
      <c r="C41" s="134"/>
      <c r="D41" s="203">
        <v>0.23</v>
      </c>
      <c r="E41" s="277"/>
      <c r="F41" s="203">
        <v>0.04</v>
      </c>
      <c r="G41" s="274">
        <v>0.04</v>
      </c>
      <c r="H41" s="203">
        <v>0.23</v>
      </c>
      <c r="I41" s="283"/>
    </row>
    <row r="42" spans="1:9" ht="20.25" customHeight="1">
      <c r="A42" s="39">
        <v>17</v>
      </c>
      <c r="B42" s="111" t="s">
        <v>16</v>
      </c>
      <c r="C42" s="134"/>
      <c r="D42" s="203">
        <v>0.01</v>
      </c>
      <c r="E42" s="278"/>
      <c r="F42" s="203">
        <v>0.01</v>
      </c>
      <c r="G42" s="274">
        <v>0.01</v>
      </c>
      <c r="H42" s="203">
        <v>0.01</v>
      </c>
      <c r="I42" s="275">
        <v>0.01</v>
      </c>
    </row>
    <row r="43" spans="1:9" ht="30" customHeight="1">
      <c r="A43" s="38">
        <v>18</v>
      </c>
      <c r="B43" s="111" t="s">
        <v>129</v>
      </c>
      <c r="C43" s="134"/>
      <c r="D43" s="203">
        <f>SUM($D$40*0.23)</f>
        <v>0</v>
      </c>
      <c r="E43" s="277"/>
      <c r="F43" s="203">
        <f>SUM($F$40*0.04)</f>
        <v>0</v>
      </c>
      <c r="G43" s="203">
        <f>SUM($G$40*0.04)</f>
        <v>0</v>
      </c>
      <c r="H43" s="203">
        <f>SUM($H$40*0.23)</f>
        <v>0</v>
      </c>
      <c r="I43" s="283"/>
    </row>
    <row r="44" spans="1:9" ht="30" customHeight="1">
      <c r="A44" s="38">
        <v>19</v>
      </c>
      <c r="B44" s="204" t="s">
        <v>130</v>
      </c>
      <c r="C44" s="134"/>
      <c r="D44" s="203">
        <f>SUM($D$40*0.01)</f>
        <v>0</v>
      </c>
      <c r="E44" s="279"/>
      <c r="F44" s="203">
        <f>SUM($F$40*0.01)</f>
        <v>0</v>
      </c>
      <c r="G44" s="203">
        <f>SUM($G$40*0.01)</f>
        <v>0</v>
      </c>
      <c r="H44" s="203">
        <f>SUM($H$40*0.01)</f>
        <v>0</v>
      </c>
      <c r="I44" s="203">
        <f>SUM(I40*0.01)</f>
        <v>0</v>
      </c>
    </row>
    <row r="45" spans="1:9" ht="30" customHeight="1">
      <c r="A45" s="38">
        <v>20</v>
      </c>
      <c r="B45" s="111" t="s">
        <v>131</v>
      </c>
      <c r="C45" s="134"/>
      <c r="D45" s="203">
        <f>SUM(D43:D44)</f>
        <v>0</v>
      </c>
      <c r="E45" s="279"/>
      <c r="F45" s="203">
        <f>SUM($F$43:$F$44)</f>
        <v>0</v>
      </c>
      <c r="G45" s="203">
        <f>SUM(G43:G44)</f>
        <v>0</v>
      </c>
      <c r="H45" s="203">
        <f>SUM($H$43:$H$44)</f>
        <v>0</v>
      </c>
      <c r="I45" s="203">
        <f>SUM(I43:I44)</f>
        <v>0</v>
      </c>
    </row>
    <row r="46" spans="1:9" ht="30" customHeight="1">
      <c r="A46" s="38">
        <v>21</v>
      </c>
      <c r="B46" s="104" t="s">
        <v>146</v>
      </c>
      <c r="C46" s="134"/>
      <c r="D46" s="203">
        <f>SUM(-$D$27*D41)</f>
        <v>0</v>
      </c>
      <c r="E46" s="277"/>
      <c r="F46" s="203">
        <f>SUM(-$F$27*$F$41)</f>
        <v>0</v>
      </c>
      <c r="G46" s="203">
        <f>SUM(-$G$27*$G$41)</f>
        <v>0</v>
      </c>
      <c r="H46" s="203">
        <f>SUM(-$H$27*$H$41)</f>
        <v>0</v>
      </c>
      <c r="I46" s="283"/>
    </row>
    <row r="47" spans="1:9" ht="30" customHeight="1">
      <c r="A47" s="38">
        <v>22</v>
      </c>
      <c r="B47" s="112" t="s">
        <v>132</v>
      </c>
      <c r="C47" s="134"/>
      <c r="D47" s="203">
        <f>SUM(-$D$27*D42)</f>
        <v>0</v>
      </c>
      <c r="E47" s="279"/>
      <c r="F47" s="203">
        <f>SUM(-$F$27*$F$42)</f>
        <v>0</v>
      </c>
      <c r="G47" s="203">
        <f>SUM(-$G$27*$G$42)</f>
        <v>0</v>
      </c>
      <c r="H47" s="203">
        <f>SUM(-$H$27*$H$42)</f>
        <v>0</v>
      </c>
      <c r="I47" s="203">
        <f>SUM(-I27*I42)</f>
        <v>0</v>
      </c>
    </row>
    <row r="48" spans="1:9" ht="42.75" customHeight="1">
      <c r="A48" s="38">
        <v>23</v>
      </c>
      <c r="B48" s="148" t="s">
        <v>137</v>
      </c>
      <c r="C48" s="134"/>
      <c r="D48" s="254"/>
      <c r="E48" s="280"/>
      <c r="F48" s="254"/>
      <c r="G48" s="256"/>
      <c r="H48" s="254"/>
      <c r="I48" s="284"/>
    </row>
    <row r="49" spans="1:9" ht="30" customHeight="1">
      <c r="A49" s="40" t="s">
        <v>17</v>
      </c>
      <c r="B49" s="148" t="s">
        <v>133</v>
      </c>
      <c r="C49" s="134"/>
      <c r="D49" s="254"/>
      <c r="E49" s="280"/>
      <c r="F49" s="254"/>
      <c r="G49" s="256"/>
      <c r="H49" s="254"/>
      <c r="I49" s="257"/>
    </row>
    <row r="50" spans="1:9" ht="30" customHeight="1">
      <c r="A50" s="38">
        <v>24</v>
      </c>
      <c r="B50" s="149" t="s">
        <v>73</v>
      </c>
      <c r="C50" s="134"/>
      <c r="D50" s="255"/>
      <c r="E50" s="281"/>
      <c r="F50" s="255"/>
      <c r="G50" s="255"/>
      <c r="H50" s="255"/>
      <c r="I50" s="255"/>
    </row>
    <row r="51" spans="1:9" ht="30" customHeight="1">
      <c r="A51" s="40" t="s">
        <v>17</v>
      </c>
      <c r="B51" s="205" t="s">
        <v>134</v>
      </c>
      <c r="C51" s="134"/>
      <c r="D51" s="203">
        <f>ROUND(SUM(-D50*0.01*D41),2)</f>
        <v>0</v>
      </c>
      <c r="E51" s="279"/>
      <c r="F51" s="203">
        <f>ROUND(SUM(-F50*0.01*F41),2)</f>
        <v>0</v>
      </c>
      <c r="G51" s="203">
        <f>ROUND(SUM(-G50*0.01*G41),2)</f>
        <v>0</v>
      </c>
      <c r="H51" s="203">
        <f>ROUND(SUM(-H50*0.01*H41),2)</f>
        <v>0</v>
      </c>
      <c r="I51" s="285"/>
    </row>
    <row r="52" spans="1:9" ht="30" customHeight="1">
      <c r="A52" s="40" t="s">
        <v>18</v>
      </c>
      <c r="B52" s="205" t="s">
        <v>135</v>
      </c>
      <c r="C52" s="134"/>
      <c r="D52" s="203">
        <f>ROUND(SUM(-D50*0.01*D42),2)</f>
        <v>0</v>
      </c>
      <c r="E52" s="279"/>
      <c r="F52" s="203">
        <f>ROUND(SUM(-F50*0.01*F42),2)</f>
        <v>0</v>
      </c>
      <c r="G52" s="203">
        <f>ROUND(SUM(-G50*0.01*G42),2)</f>
        <v>0</v>
      </c>
      <c r="H52" s="203">
        <f>ROUND(SUM(-H50*0.01*H42),2)</f>
        <v>0</v>
      </c>
      <c r="I52" s="203">
        <f>ROUND(SUM(-I50*0.01*I42),2)</f>
        <v>0</v>
      </c>
    </row>
    <row r="53" spans="1:9" ht="30" customHeight="1" thickBot="1">
      <c r="A53" s="38">
        <v>25</v>
      </c>
      <c r="B53" s="151" t="s">
        <v>138</v>
      </c>
      <c r="C53" s="135"/>
      <c r="D53" s="206">
        <f>SUM(D45:D49,D51,D52)</f>
        <v>0</v>
      </c>
      <c r="E53" s="282"/>
      <c r="F53" s="206">
        <f>SUM(F45:F49,F51,F52)</f>
        <v>0</v>
      </c>
      <c r="G53" s="206">
        <f>SUM(G45:G49,G51,G52)</f>
        <v>0</v>
      </c>
      <c r="H53" s="206">
        <f>SUM(H45:H49,H51,H52)</f>
        <v>0</v>
      </c>
      <c r="I53" s="206">
        <f>SUM(I45:I49,I51,I52)</f>
        <v>0</v>
      </c>
    </row>
    <row r="54" spans="1:9" ht="30" customHeight="1">
      <c r="A54" s="38"/>
      <c r="B54" s="150"/>
      <c r="C54" s="124"/>
      <c r="D54" s="207"/>
      <c r="E54" s="208"/>
      <c r="F54" s="207"/>
      <c r="G54" s="9"/>
      <c r="H54" s="153" t="s">
        <v>83</v>
      </c>
      <c r="I54" s="230">
        <f>SUM(D53:I53)</f>
        <v>0</v>
      </c>
    </row>
    <row r="55" spans="1:9" ht="29.25" customHeight="1">
      <c r="A55" s="41"/>
      <c r="B55" s="42" t="s">
        <v>19</v>
      </c>
      <c r="C55" s="43"/>
      <c r="D55" s="9"/>
      <c r="E55" s="9"/>
      <c r="F55" s="9"/>
      <c r="G55" s="9"/>
      <c r="H55" s="152" t="s">
        <v>85</v>
      </c>
      <c r="I55" s="258"/>
    </row>
    <row r="56" spans="1:9" ht="42.75" customHeight="1" thickBot="1">
      <c r="A56" s="41"/>
      <c r="B56" s="42"/>
      <c r="C56" s="43"/>
      <c r="D56" s="9"/>
      <c r="E56" s="9"/>
      <c r="F56" s="9"/>
      <c r="G56" s="9"/>
      <c r="H56" s="154" t="s">
        <v>84</v>
      </c>
      <c r="I56" s="259"/>
    </row>
    <row r="57" spans="1:9" ht="33" customHeight="1" thickBot="1">
      <c r="A57" s="5"/>
      <c r="B57" s="264" t="s">
        <v>140</v>
      </c>
      <c r="C57" s="124"/>
      <c r="D57" s="265"/>
      <c r="E57" s="244"/>
      <c r="F57" s="245"/>
      <c r="G57" s="9"/>
      <c r="H57" s="246" t="s">
        <v>86</v>
      </c>
      <c r="I57" s="247">
        <f>SUM(I54:I56)</f>
        <v>0</v>
      </c>
    </row>
    <row r="58" spans="1:9" ht="19.5" customHeight="1">
      <c r="A58" s="5"/>
      <c r="B58" s="308" t="s">
        <v>20</v>
      </c>
      <c r="C58" s="124"/>
      <c r="D58" s="307" t="s">
        <v>21</v>
      </c>
      <c r="E58" s="244"/>
      <c r="F58" s="245"/>
      <c r="G58" s="9"/>
      <c r="H58" s="304"/>
      <c r="I58" s="305"/>
    </row>
    <row r="59" spans="2:9" ht="74.25" customHeight="1">
      <c r="B59" s="266"/>
      <c r="C59" s="306"/>
      <c r="E59" s="307"/>
      <c r="F59" s="9"/>
      <c r="G59" s="266"/>
      <c r="H59" s="266"/>
      <c r="I59" s="266"/>
    </row>
    <row r="60" spans="2:9" ht="2.25" customHeight="1" thickBot="1">
      <c r="B60"/>
      <c r="C60"/>
      <c r="E60"/>
      <c r="F60"/>
      <c r="G60"/>
      <c r="H60"/>
      <c r="I60"/>
    </row>
    <row r="61" spans="1:9" ht="24.75" customHeight="1">
      <c r="A61"/>
      <c r="B61" s="10" t="s">
        <v>22</v>
      </c>
      <c r="C61" s="19"/>
      <c r="D61"/>
      <c r="E61" s="10" t="s">
        <v>23</v>
      </c>
      <c r="F61" s="11"/>
      <c r="G61" s="10" t="s">
        <v>24</v>
      </c>
      <c r="H61" s="11"/>
      <c r="I61" s="10" t="s">
        <v>25</v>
      </c>
    </row>
    <row r="62" spans="1:9" ht="24.75" customHeight="1" hidden="1">
      <c r="A62"/>
      <c r="B62"/>
      <c r="C62"/>
      <c r="D62"/>
      <c r="E62"/>
      <c r="F62"/>
      <c r="G62"/>
      <c r="H62"/>
      <c r="I62"/>
    </row>
    <row r="63" spans="1:9" ht="24.75" customHeight="1">
      <c r="A63"/>
      <c r="B63" s="324" t="s">
        <v>165</v>
      </c>
      <c r="C63"/>
      <c r="D63" s="323"/>
      <c r="E63" s="323"/>
      <c r="F63"/>
      <c r="G63"/>
      <c r="H63"/>
      <c r="I63"/>
    </row>
    <row r="64" spans="1:9" ht="24.75" customHeight="1">
      <c r="A64"/>
      <c r="B64"/>
      <c r="C64"/>
      <c r="D64"/>
      <c r="E64"/>
      <c r="F64"/>
      <c r="G64"/>
      <c r="H64"/>
      <c r="I64"/>
    </row>
    <row r="65" spans="1:9" ht="24.75" customHeight="1">
      <c r="A65"/>
      <c r="B65"/>
      <c r="C65"/>
      <c r="D65"/>
      <c r="E65"/>
      <c r="F65"/>
      <c r="G65"/>
      <c r="H65"/>
      <c r="I65"/>
    </row>
    <row r="66" spans="1:9" ht="24.75" customHeight="1">
      <c r="A66"/>
      <c r="B66"/>
      <c r="C66"/>
      <c r="D66"/>
      <c r="E66"/>
      <c r="F66"/>
      <c r="G66"/>
      <c r="H66"/>
      <c r="I66"/>
    </row>
    <row r="67" spans="1:9" ht="24.75" customHeight="1">
      <c r="A67"/>
      <c r="B67"/>
      <c r="C67"/>
      <c r="D67"/>
      <c r="E67"/>
      <c r="F67"/>
      <c r="G67"/>
      <c r="H67"/>
      <c r="I67"/>
    </row>
    <row r="68" spans="1:9" ht="24.75" customHeight="1">
      <c r="A68"/>
      <c r="B68"/>
      <c r="C68"/>
      <c r="D68"/>
      <c r="E68"/>
      <c r="F68"/>
      <c r="G68"/>
      <c r="H68"/>
      <c r="I68"/>
    </row>
    <row r="69" spans="1:9" ht="24.75" customHeight="1">
      <c r="A69"/>
      <c r="B69"/>
      <c r="C69"/>
      <c r="D69"/>
      <c r="E69"/>
      <c r="F69"/>
      <c r="G69"/>
      <c r="H69"/>
      <c r="I69"/>
    </row>
    <row r="70" spans="1:9" ht="24.75" customHeight="1">
      <c r="A70"/>
      <c r="B70"/>
      <c r="C70"/>
      <c r="D70"/>
      <c r="E70"/>
      <c r="F70"/>
      <c r="G70"/>
      <c r="H70"/>
      <c r="I70"/>
    </row>
    <row r="71" spans="1:9" ht="24.75" customHeight="1">
      <c r="A71"/>
      <c r="B71"/>
      <c r="C71"/>
      <c r="D71"/>
      <c r="E71"/>
      <c r="F71"/>
      <c r="G71"/>
      <c r="H71"/>
      <c r="I71"/>
    </row>
    <row r="72" spans="1:9" ht="24.75" customHeight="1">
      <c r="A72"/>
      <c r="B72"/>
      <c r="C72"/>
      <c r="D72"/>
      <c r="E72"/>
      <c r="F72"/>
      <c r="G72"/>
      <c r="H72"/>
      <c r="I72"/>
    </row>
    <row r="73" spans="1:9" ht="24.75" customHeight="1">
      <c r="A73"/>
      <c r="B73"/>
      <c r="C73"/>
      <c r="D73"/>
      <c r="E73"/>
      <c r="F73"/>
      <c r="G73"/>
      <c r="H73"/>
      <c r="I73"/>
    </row>
    <row r="74" spans="1:9" ht="24.75" customHeight="1">
      <c r="A74"/>
      <c r="B74"/>
      <c r="C74"/>
      <c r="D74"/>
      <c r="E74"/>
      <c r="F74"/>
      <c r="G74"/>
      <c r="H74"/>
      <c r="I74"/>
    </row>
    <row r="75" spans="1:9" ht="24.75" customHeight="1">
      <c r="A75"/>
      <c r="B75"/>
      <c r="C75"/>
      <c r="D75"/>
      <c r="E75"/>
      <c r="F75"/>
      <c r="G75"/>
      <c r="H75"/>
      <c r="I75"/>
    </row>
    <row r="76" spans="1:9" ht="24.75" customHeight="1">
      <c r="A76"/>
      <c r="B76"/>
      <c r="C76"/>
      <c r="D76"/>
      <c r="E76"/>
      <c r="F76"/>
      <c r="G76"/>
      <c r="H76"/>
      <c r="I76"/>
    </row>
    <row r="77" spans="1:9" ht="24.75" customHeight="1">
      <c r="A77"/>
      <c r="B77"/>
      <c r="C77"/>
      <c r="D77"/>
      <c r="E77"/>
      <c r="F77"/>
      <c r="G77"/>
      <c r="H77"/>
      <c r="I77"/>
    </row>
    <row r="78" spans="1:9" ht="24.75" customHeight="1">
      <c r="A78"/>
      <c r="B78"/>
      <c r="C78"/>
      <c r="D78"/>
      <c r="E78"/>
      <c r="F78"/>
      <c r="G78"/>
      <c r="H78"/>
      <c r="I78"/>
    </row>
    <row r="79" spans="1:9" ht="24.75" customHeight="1">
      <c r="A79"/>
      <c r="B79"/>
      <c r="C79"/>
      <c r="D79"/>
      <c r="E79"/>
      <c r="F79"/>
      <c r="G79"/>
      <c r="H79"/>
      <c r="I79"/>
    </row>
    <row r="80" spans="1:9" ht="24.75" customHeight="1">
      <c r="A80"/>
      <c r="B80"/>
      <c r="C80"/>
      <c r="D80"/>
      <c r="E80"/>
      <c r="F80"/>
      <c r="G80"/>
      <c r="H80"/>
      <c r="I80"/>
    </row>
    <row r="81" spans="1:9" ht="24.75" customHeight="1">
      <c r="A81"/>
      <c r="B81"/>
      <c r="C81"/>
      <c r="D81"/>
      <c r="E81"/>
      <c r="F81"/>
      <c r="G81"/>
      <c r="H81"/>
      <c r="I81"/>
    </row>
    <row r="82" spans="1:9" ht="24.75" customHeight="1">
      <c r="A82"/>
      <c r="B82"/>
      <c r="C82"/>
      <c r="D82"/>
      <c r="E82"/>
      <c r="F82"/>
      <c r="G82"/>
      <c r="H82"/>
      <c r="I82"/>
    </row>
    <row r="83" spans="1:9" ht="24.75" customHeight="1">
      <c r="A83"/>
      <c r="B83"/>
      <c r="C83"/>
      <c r="D83"/>
      <c r="E83"/>
      <c r="F83"/>
      <c r="G83"/>
      <c r="H83"/>
      <c r="I83"/>
    </row>
    <row r="84" spans="1:9" ht="24.75" customHeight="1">
      <c r="A84"/>
      <c r="B84"/>
      <c r="C84"/>
      <c r="D84"/>
      <c r="E84"/>
      <c r="F84"/>
      <c r="G84"/>
      <c r="H84"/>
      <c r="I84"/>
    </row>
    <row r="85" spans="1:9" ht="24.75" customHeight="1">
      <c r="A85"/>
      <c r="B85"/>
      <c r="C85"/>
      <c r="D85"/>
      <c r="E85"/>
      <c r="F85"/>
      <c r="G85"/>
      <c r="H85"/>
      <c r="I85"/>
    </row>
    <row r="86" spans="1:9" ht="24.75" customHeight="1">
      <c r="A86"/>
      <c r="B86"/>
      <c r="C86"/>
      <c r="D86"/>
      <c r="E86"/>
      <c r="F86"/>
      <c r="G86"/>
      <c r="H86"/>
      <c r="I86"/>
    </row>
    <row r="87" spans="1:9" ht="24.75" customHeight="1">
      <c r="A87"/>
      <c r="B87"/>
      <c r="C87"/>
      <c r="D87"/>
      <c r="E87"/>
      <c r="F87"/>
      <c r="G87"/>
      <c r="H87"/>
      <c r="I87"/>
    </row>
    <row r="88" spans="1:9" ht="24.75" customHeight="1">
      <c r="A88"/>
      <c r="B88"/>
      <c r="C88"/>
      <c r="D88"/>
      <c r="E88"/>
      <c r="F88"/>
      <c r="G88"/>
      <c r="H88"/>
      <c r="I88"/>
    </row>
    <row r="89" spans="1:9" ht="24.75" customHeight="1">
      <c r="A89"/>
      <c r="B89"/>
      <c r="C89"/>
      <c r="D89"/>
      <c r="E89"/>
      <c r="F89"/>
      <c r="G89"/>
      <c r="H89"/>
      <c r="I89"/>
    </row>
    <row r="90" spans="1:9" ht="24.75" customHeight="1">
      <c r="A90"/>
      <c r="B90"/>
      <c r="C90"/>
      <c r="D90"/>
      <c r="E90"/>
      <c r="F90"/>
      <c r="G90"/>
      <c r="H90"/>
      <c r="I90"/>
    </row>
    <row r="91" spans="1:9" ht="24.75" customHeight="1">
      <c r="A91"/>
      <c r="B91"/>
      <c r="C91"/>
      <c r="D91"/>
      <c r="E91"/>
      <c r="F91"/>
      <c r="G91"/>
      <c r="H91"/>
      <c r="I91"/>
    </row>
    <row r="92" spans="1:9" ht="24.75" customHeight="1">
      <c r="A92"/>
      <c r="B92"/>
      <c r="C92"/>
      <c r="D92"/>
      <c r="E92"/>
      <c r="F92"/>
      <c r="G92"/>
      <c r="H92"/>
      <c r="I92"/>
    </row>
    <row r="93" spans="1:9" ht="24.75" customHeight="1">
      <c r="A93"/>
      <c r="B93"/>
      <c r="C93"/>
      <c r="D93"/>
      <c r="E93"/>
      <c r="F93"/>
      <c r="G93"/>
      <c r="H93"/>
      <c r="I93"/>
    </row>
    <row r="94" spans="1:9" ht="24.75" customHeight="1">
      <c r="A94"/>
      <c r="B94"/>
      <c r="C94"/>
      <c r="D94"/>
      <c r="E94"/>
      <c r="F94"/>
      <c r="G94"/>
      <c r="H94"/>
      <c r="I94"/>
    </row>
    <row r="95" spans="1:9" ht="24.75" customHeight="1">
      <c r="A95"/>
      <c r="B95"/>
      <c r="C95"/>
      <c r="D95"/>
      <c r="E95"/>
      <c r="F95"/>
      <c r="G95"/>
      <c r="H95"/>
      <c r="I95"/>
    </row>
    <row r="96" spans="1:9" ht="24.75" customHeight="1">
      <c r="A96"/>
      <c r="B96"/>
      <c r="C96"/>
      <c r="D96"/>
      <c r="E96"/>
      <c r="F96"/>
      <c r="G96"/>
      <c r="H96"/>
      <c r="I96"/>
    </row>
    <row r="97" spans="1:9" ht="24.75" customHeight="1">
      <c r="A97"/>
      <c r="B97"/>
      <c r="C97"/>
      <c r="D97"/>
      <c r="E97"/>
      <c r="F97"/>
      <c r="G97"/>
      <c r="H97"/>
      <c r="I97"/>
    </row>
    <row r="98" spans="1:9" ht="24.75" customHeight="1">
      <c r="A98"/>
      <c r="B98"/>
      <c r="C98"/>
      <c r="D98"/>
      <c r="E98"/>
      <c r="F98"/>
      <c r="G98"/>
      <c r="H98"/>
      <c r="I98"/>
    </row>
    <row r="99" spans="1:9" ht="24.75" customHeight="1">
      <c r="A99"/>
      <c r="B99"/>
      <c r="C99"/>
      <c r="D99"/>
      <c r="E99"/>
      <c r="F99"/>
      <c r="G99"/>
      <c r="H99"/>
      <c r="I99"/>
    </row>
    <row r="100" spans="1:9" ht="24.75" customHeight="1">
      <c r="A100"/>
      <c r="B100"/>
      <c r="C100"/>
      <c r="D100"/>
      <c r="E100"/>
      <c r="F100"/>
      <c r="G100"/>
      <c r="H100"/>
      <c r="I100"/>
    </row>
    <row r="101" spans="1:9" ht="24.75" customHeight="1">
      <c r="A101"/>
      <c r="B101"/>
      <c r="C101"/>
      <c r="D101"/>
      <c r="E101"/>
      <c r="F101"/>
      <c r="G101"/>
      <c r="H101"/>
      <c r="I101"/>
    </row>
    <row r="102" spans="1:9" ht="24.75" customHeight="1">
      <c r="A102"/>
      <c r="B102"/>
      <c r="C102"/>
      <c r="D102"/>
      <c r="E102"/>
      <c r="F102"/>
      <c r="G102"/>
      <c r="H102"/>
      <c r="I102"/>
    </row>
    <row r="103" spans="1:9" ht="24.75" customHeight="1">
      <c r="A103"/>
      <c r="B103"/>
      <c r="C103"/>
      <c r="D103"/>
      <c r="E103"/>
      <c r="F103"/>
      <c r="G103"/>
      <c r="H103"/>
      <c r="I103"/>
    </row>
    <row r="104" spans="1:9" ht="24.75" customHeight="1">
      <c r="A104"/>
      <c r="B104"/>
      <c r="C104"/>
      <c r="D104"/>
      <c r="E104"/>
      <c r="F104"/>
      <c r="G104"/>
      <c r="H104"/>
      <c r="I104"/>
    </row>
    <row r="105" spans="1:9" ht="24.75" customHeight="1">
      <c r="A105"/>
      <c r="B105"/>
      <c r="C105"/>
      <c r="D105"/>
      <c r="E105"/>
      <c r="F105"/>
      <c r="G105"/>
      <c r="H105"/>
      <c r="I105"/>
    </row>
    <row r="106" spans="1:9" ht="24.75" customHeight="1">
      <c r="A106"/>
      <c r="B106"/>
      <c r="C106"/>
      <c r="D106"/>
      <c r="E106"/>
      <c r="F106"/>
      <c r="G106"/>
      <c r="H106"/>
      <c r="I106"/>
    </row>
    <row r="107" spans="1:9" ht="24.75" customHeight="1">
      <c r="A107"/>
      <c r="B107"/>
      <c r="C107"/>
      <c r="D107"/>
      <c r="E107"/>
      <c r="F107"/>
      <c r="G107"/>
      <c r="H107"/>
      <c r="I107"/>
    </row>
    <row r="108" spans="1:9" ht="24.75" customHeight="1">
      <c r="A108"/>
      <c r="B108"/>
      <c r="C108"/>
      <c r="D108"/>
      <c r="E108"/>
      <c r="F108"/>
      <c r="G108"/>
      <c r="H108"/>
      <c r="I108"/>
    </row>
    <row r="109" spans="1:9" ht="24.75" customHeight="1">
      <c r="A109"/>
      <c r="B109"/>
      <c r="C109"/>
      <c r="D109"/>
      <c r="E109"/>
      <c r="F109"/>
      <c r="G109"/>
      <c r="H109"/>
      <c r="I109"/>
    </row>
    <row r="110" spans="1:9" ht="24.75" customHeight="1">
      <c r="A110"/>
      <c r="B110"/>
      <c r="C110"/>
      <c r="D110"/>
      <c r="E110"/>
      <c r="F110"/>
      <c r="G110"/>
      <c r="H110"/>
      <c r="I110"/>
    </row>
    <row r="111" spans="1:9" ht="24.75" customHeight="1">
      <c r="A111"/>
      <c r="B111"/>
      <c r="C111"/>
      <c r="D111"/>
      <c r="E111"/>
      <c r="F111"/>
      <c r="G111"/>
      <c r="H111"/>
      <c r="I111"/>
    </row>
    <row r="112" spans="1:9" ht="24.75" customHeight="1">
      <c r="A112"/>
      <c r="B112"/>
      <c r="C112"/>
      <c r="D112"/>
      <c r="E112"/>
      <c r="F112"/>
      <c r="G112"/>
      <c r="H112"/>
      <c r="I112"/>
    </row>
    <row r="113" spans="1:9" ht="24.75" customHeight="1">
      <c r="A113"/>
      <c r="B113"/>
      <c r="C113"/>
      <c r="D113"/>
      <c r="E113"/>
      <c r="F113"/>
      <c r="G113"/>
      <c r="H113"/>
      <c r="I113"/>
    </row>
    <row r="114" spans="1:9" ht="24.75" customHeight="1">
      <c r="A114"/>
      <c r="B114"/>
      <c r="C114"/>
      <c r="D114"/>
      <c r="E114"/>
      <c r="F114"/>
      <c r="G114"/>
      <c r="H114"/>
      <c r="I114"/>
    </row>
    <row r="115" spans="1:9" ht="24.75" customHeight="1">
      <c r="A115"/>
      <c r="B115"/>
      <c r="C115"/>
      <c r="D115"/>
      <c r="E115"/>
      <c r="F115"/>
      <c r="G115"/>
      <c r="H115"/>
      <c r="I115"/>
    </row>
    <row r="116" spans="1:9" ht="24.75" customHeight="1">
      <c r="A116"/>
      <c r="B116"/>
      <c r="C116"/>
      <c r="D116"/>
      <c r="E116"/>
      <c r="F116"/>
      <c r="G116"/>
      <c r="H116"/>
      <c r="I116"/>
    </row>
    <row r="117" spans="1:9" ht="24.75" customHeight="1">
      <c r="A117"/>
      <c r="B117"/>
      <c r="C117"/>
      <c r="D117"/>
      <c r="E117"/>
      <c r="F117"/>
      <c r="G117"/>
      <c r="H117"/>
      <c r="I117"/>
    </row>
    <row r="118" spans="1:9" ht="24.75" customHeight="1">
      <c r="A118"/>
      <c r="B118"/>
      <c r="C118"/>
      <c r="D118"/>
      <c r="E118"/>
      <c r="F118"/>
      <c r="G118"/>
      <c r="H118"/>
      <c r="I118"/>
    </row>
    <row r="119" spans="1:9" ht="24.75" customHeight="1">
      <c r="A119"/>
      <c r="B119"/>
      <c r="C119"/>
      <c r="D119"/>
      <c r="E119"/>
      <c r="F119"/>
      <c r="G119"/>
      <c r="H119"/>
      <c r="I119"/>
    </row>
    <row r="120" spans="1:9" ht="24.75" customHeight="1">
      <c r="A120"/>
      <c r="B120"/>
      <c r="C120"/>
      <c r="D120"/>
      <c r="E120"/>
      <c r="F120"/>
      <c r="G120"/>
      <c r="H120"/>
      <c r="I120"/>
    </row>
    <row r="121" spans="1:9" ht="24.75" customHeight="1">
      <c r="A121"/>
      <c r="B121"/>
      <c r="C121"/>
      <c r="D121"/>
      <c r="E121"/>
      <c r="F121"/>
      <c r="G121"/>
      <c r="H121"/>
      <c r="I121"/>
    </row>
    <row r="122" spans="1:9" ht="24.75" customHeight="1">
      <c r="A122"/>
      <c r="B122"/>
      <c r="C122"/>
      <c r="D122"/>
      <c r="E122"/>
      <c r="F122"/>
      <c r="G122"/>
      <c r="H122"/>
      <c r="I122"/>
    </row>
    <row r="123" spans="1:9" ht="24.75" customHeight="1">
      <c r="A123"/>
      <c r="B123"/>
      <c r="C123"/>
      <c r="D123"/>
      <c r="E123"/>
      <c r="F123"/>
      <c r="G123"/>
      <c r="H123"/>
      <c r="I123"/>
    </row>
    <row r="124" spans="1:9" ht="24.75" customHeight="1">
      <c r="A124"/>
      <c r="B124"/>
      <c r="C124"/>
      <c r="D124"/>
      <c r="E124"/>
      <c r="F124"/>
      <c r="G124"/>
      <c r="H124"/>
      <c r="I124"/>
    </row>
    <row r="125" spans="1:9" ht="24.75" customHeight="1">
      <c r="A125"/>
      <c r="B125"/>
      <c r="C125"/>
      <c r="D125"/>
      <c r="E125"/>
      <c r="F125"/>
      <c r="G125"/>
      <c r="H125"/>
      <c r="I125"/>
    </row>
    <row r="126" spans="1:9" ht="24.75" customHeight="1">
      <c r="A126"/>
      <c r="B126"/>
      <c r="C126"/>
      <c r="D126"/>
      <c r="E126"/>
      <c r="F126"/>
      <c r="G126"/>
      <c r="H126"/>
      <c r="I126"/>
    </row>
    <row r="127" spans="1:9" ht="24.75" customHeight="1">
      <c r="A127"/>
      <c r="B127"/>
      <c r="C127"/>
      <c r="D127"/>
      <c r="E127"/>
      <c r="F127"/>
      <c r="G127"/>
      <c r="H127"/>
      <c r="I127"/>
    </row>
    <row r="128" spans="1:9" ht="24.75" customHeight="1">
      <c r="A128"/>
      <c r="B128"/>
      <c r="C128"/>
      <c r="D128"/>
      <c r="E128"/>
      <c r="F128"/>
      <c r="G128"/>
      <c r="H128"/>
      <c r="I128"/>
    </row>
    <row r="129" spans="1:9" ht="24.75" customHeight="1">
      <c r="A129"/>
      <c r="B129"/>
      <c r="C129"/>
      <c r="D129"/>
      <c r="E129"/>
      <c r="F129"/>
      <c r="G129"/>
      <c r="H129"/>
      <c r="I129"/>
    </row>
    <row r="130" spans="1:9" ht="24.75" customHeight="1">
      <c r="A130"/>
      <c r="B130"/>
      <c r="C130"/>
      <c r="D130"/>
      <c r="E130"/>
      <c r="F130"/>
      <c r="G130"/>
      <c r="H130"/>
      <c r="I130"/>
    </row>
    <row r="131" spans="1:9" ht="24.75" customHeight="1">
      <c r="A131"/>
      <c r="B131"/>
      <c r="C131"/>
      <c r="D131"/>
      <c r="E131"/>
      <c r="F131"/>
      <c r="G131"/>
      <c r="H131"/>
      <c r="I131"/>
    </row>
    <row r="132" spans="1:9" ht="24.75" customHeight="1">
      <c r="A132"/>
      <c r="B132"/>
      <c r="C132"/>
      <c r="D132"/>
      <c r="E132"/>
      <c r="F132"/>
      <c r="G132"/>
      <c r="H132"/>
      <c r="I132"/>
    </row>
    <row r="133" spans="1:9" ht="24.75" customHeight="1">
      <c r="A133"/>
      <c r="B133"/>
      <c r="C133"/>
      <c r="D133"/>
      <c r="E133"/>
      <c r="F133"/>
      <c r="G133"/>
      <c r="H133"/>
      <c r="I133"/>
    </row>
    <row r="134" spans="1:9" ht="24.75" customHeight="1">
      <c r="A134"/>
      <c r="B134"/>
      <c r="C134"/>
      <c r="D134"/>
      <c r="E134"/>
      <c r="F134"/>
      <c r="G134"/>
      <c r="H134"/>
      <c r="I134"/>
    </row>
    <row r="135" spans="1:9" ht="24.75" customHeight="1">
      <c r="A135"/>
      <c r="B135"/>
      <c r="C135"/>
      <c r="D135"/>
      <c r="E135"/>
      <c r="F135"/>
      <c r="G135"/>
      <c r="H135"/>
      <c r="I135"/>
    </row>
    <row r="136" spans="1:9" ht="24.75" customHeight="1">
      <c r="A136"/>
      <c r="B136"/>
      <c r="C136"/>
      <c r="D136"/>
      <c r="E136"/>
      <c r="F136"/>
      <c r="G136"/>
      <c r="H136"/>
      <c r="I136"/>
    </row>
    <row r="137" spans="1:9" ht="24.75" customHeight="1">
      <c r="A137"/>
      <c r="B137"/>
      <c r="C137"/>
      <c r="D137"/>
      <c r="E137"/>
      <c r="F137"/>
      <c r="G137"/>
      <c r="H137"/>
      <c r="I137"/>
    </row>
    <row r="138" spans="1:9" ht="24.75" customHeight="1">
      <c r="A138"/>
      <c r="B138"/>
      <c r="C138"/>
      <c r="D138"/>
      <c r="E138"/>
      <c r="F138"/>
      <c r="G138"/>
      <c r="H138"/>
      <c r="I138"/>
    </row>
    <row r="139" spans="1:9" ht="24.75" customHeight="1">
      <c r="A139"/>
      <c r="B139"/>
      <c r="C139"/>
      <c r="D139"/>
      <c r="E139"/>
      <c r="F139"/>
      <c r="G139"/>
      <c r="H139"/>
      <c r="I139"/>
    </row>
    <row r="140" spans="1:9" ht="24.75" customHeight="1">
      <c r="A140"/>
      <c r="B140"/>
      <c r="C140"/>
      <c r="D140"/>
      <c r="E140"/>
      <c r="F140"/>
      <c r="G140"/>
      <c r="H140"/>
      <c r="I140"/>
    </row>
    <row r="141" spans="1:9" ht="24.75" customHeight="1">
      <c r="A141"/>
      <c r="B141"/>
      <c r="C141"/>
      <c r="D141"/>
      <c r="E141"/>
      <c r="F141"/>
      <c r="G141"/>
      <c r="H141"/>
      <c r="I141"/>
    </row>
    <row r="142" spans="1:9" ht="24.75" customHeight="1">
      <c r="A142"/>
      <c r="B142"/>
      <c r="C142"/>
      <c r="D142"/>
      <c r="E142"/>
      <c r="F142"/>
      <c r="G142"/>
      <c r="H142"/>
      <c r="I142"/>
    </row>
    <row r="143" spans="1:9" ht="24.75" customHeight="1">
      <c r="A143"/>
      <c r="B143"/>
      <c r="C143"/>
      <c r="D143"/>
      <c r="E143"/>
      <c r="F143"/>
      <c r="G143"/>
      <c r="H143"/>
      <c r="I143"/>
    </row>
    <row r="144" spans="1:9" ht="24.75" customHeight="1">
      <c r="A144"/>
      <c r="B144"/>
      <c r="C144"/>
      <c r="D144"/>
      <c r="E144"/>
      <c r="F144"/>
      <c r="G144"/>
      <c r="H144"/>
      <c r="I144"/>
    </row>
    <row r="145" spans="1:9" ht="24.75" customHeight="1">
      <c r="A145"/>
      <c r="B145"/>
      <c r="C145"/>
      <c r="D145"/>
      <c r="E145"/>
      <c r="F145"/>
      <c r="G145"/>
      <c r="H145"/>
      <c r="I145"/>
    </row>
    <row r="146" spans="1:9" ht="24.75" customHeight="1">
      <c r="A146"/>
      <c r="B146"/>
      <c r="C146"/>
      <c r="D146"/>
      <c r="E146"/>
      <c r="F146"/>
      <c r="G146"/>
      <c r="H146"/>
      <c r="I146"/>
    </row>
    <row r="147" spans="1:9" ht="24.75" customHeight="1">
      <c r="A147"/>
      <c r="B147"/>
      <c r="C147"/>
      <c r="D147"/>
      <c r="E147"/>
      <c r="F147"/>
      <c r="G147"/>
      <c r="H147"/>
      <c r="I147"/>
    </row>
    <row r="148" spans="1:9" ht="24.75" customHeight="1">
      <c r="A148"/>
      <c r="B148"/>
      <c r="C148"/>
      <c r="D148"/>
      <c r="E148"/>
      <c r="F148"/>
      <c r="G148"/>
      <c r="H148"/>
      <c r="I148"/>
    </row>
    <row r="149" spans="1:9" ht="24.75" customHeight="1">
      <c r="A149"/>
      <c r="B149"/>
      <c r="C149"/>
      <c r="D149"/>
      <c r="E149"/>
      <c r="F149"/>
      <c r="G149"/>
      <c r="H149"/>
      <c r="I149"/>
    </row>
    <row r="150" spans="1:9" ht="24.75" customHeight="1">
      <c r="A150"/>
      <c r="B150"/>
      <c r="C150"/>
      <c r="D150"/>
      <c r="E150"/>
      <c r="F150"/>
      <c r="G150"/>
      <c r="H150"/>
      <c r="I150"/>
    </row>
    <row r="151" spans="1:9" ht="24.75" customHeight="1">
      <c r="A151"/>
      <c r="B151"/>
      <c r="C151"/>
      <c r="D151"/>
      <c r="E151"/>
      <c r="F151"/>
      <c r="G151"/>
      <c r="H151"/>
      <c r="I151"/>
    </row>
    <row r="152" spans="1:9" ht="24.75" customHeight="1">
      <c r="A152"/>
      <c r="B152"/>
      <c r="C152"/>
      <c r="D152"/>
      <c r="E152"/>
      <c r="F152"/>
      <c r="G152"/>
      <c r="H152"/>
      <c r="I152"/>
    </row>
    <row r="153" spans="1:9" ht="24.75" customHeight="1">
      <c r="A153"/>
      <c r="B153"/>
      <c r="C153"/>
      <c r="D153"/>
      <c r="E153"/>
      <c r="F153"/>
      <c r="G153"/>
      <c r="H153"/>
      <c r="I153"/>
    </row>
    <row r="154" spans="1:9" ht="24.75" customHeight="1">
      <c r="A154"/>
      <c r="B154"/>
      <c r="C154"/>
      <c r="D154"/>
      <c r="E154"/>
      <c r="F154"/>
      <c r="G154"/>
      <c r="H154"/>
      <c r="I154"/>
    </row>
    <row r="155" spans="1:9" ht="24.75" customHeight="1">
      <c r="A155"/>
      <c r="B155"/>
      <c r="C155"/>
      <c r="D155"/>
      <c r="E155"/>
      <c r="F155"/>
      <c r="G155"/>
      <c r="H155"/>
      <c r="I155"/>
    </row>
    <row r="156" spans="1:9" ht="24.75" customHeight="1">
      <c r="A156"/>
      <c r="B156"/>
      <c r="C156"/>
      <c r="D156"/>
      <c r="E156"/>
      <c r="F156"/>
      <c r="G156"/>
      <c r="H156"/>
      <c r="I156"/>
    </row>
    <row r="157" spans="1:9" ht="24.75" customHeight="1">
      <c r="A157"/>
      <c r="B157"/>
      <c r="C157"/>
      <c r="D157"/>
      <c r="E157"/>
      <c r="F157"/>
      <c r="G157"/>
      <c r="H157"/>
      <c r="I157"/>
    </row>
    <row r="158" spans="1:9" ht="24.75" customHeight="1">
      <c r="A158"/>
      <c r="B158"/>
      <c r="C158"/>
      <c r="D158"/>
      <c r="E158"/>
      <c r="F158"/>
      <c r="G158"/>
      <c r="H158"/>
      <c r="I158"/>
    </row>
    <row r="159" spans="1:9" ht="24.75" customHeight="1">
      <c r="A159"/>
      <c r="B159"/>
      <c r="C159"/>
      <c r="D159"/>
      <c r="E159"/>
      <c r="F159"/>
      <c r="G159"/>
      <c r="H159"/>
      <c r="I159"/>
    </row>
    <row r="160" spans="1:9" ht="24.75" customHeight="1">
      <c r="A160"/>
      <c r="B160"/>
      <c r="C160"/>
      <c r="D160"/>
      <c r="E160"/>
      <c r="F160"/>
      <c r="G160"/>
      <c r="H160"/>
      <c r="I160"/>
    </row>
    <row r="161" spans="1:9" ht="24.75" customHeight="1">
      <c r="A161"/>
      <c r="B161"/>
      <c r="C161"/>
      <c r="D161"/>
      <c r="E161"/>
      <c r="F161"/>
      <c r="G161"/>
      <c r="H161"/>
      <c r="I161"/>
    </row>
    <row r="162" spans="1:9" ht="24.75" customHeight="1">
      <c r="A162"/>
      <c r="B162"/>
      <c r="C162"/>
      <c r="D162"/>
      <c r="E162"/>
      <c r="F162"/>
      <c r="G162"/>
      <c r="H162"/>
      <c r="I162"/>
    </row>
    <row r="163" spans="1:9" ht="24.75" customHeight="1">
      <c r="A163"/>
      <c r="B163"/>
      <c r="C163"/>
      <c r="D163"/>
      <c r="E163"/>
      <c r="F163"/>
      <c r="G163"/>
      <c r="H163"/>
      <c r="I163"/>
    </row>
    <row r="164" spans="1:9" ht="24.75" customHeight="1">
      <c r="A164"/>
      <c r="B164"/>
      <c r="C164"/>
      <c r="D164"/>
      <c r="E164"/>
      <c r="F164"/>
      <c r="G164"/>
      <c r="H164"/>
      <c r="I164"/>
    </row>
    <row r="165" spans="1:9" ht="24.75" customHeight="1">
      <c r="A165"/>
      <c r="B165"/>
      <c r="C165"/>
      <c r="D165"/>
      <c r="E165"/>
      <c r="F165"/>
      <c r="G165"/>
      <c r="H165"/>
      <c r="I165"/>
    </row>
    <row r="166" spans="1:9" ht="24.75" customHeight="1">
      <c r="A166"/>
      <c r="B166"/>
      <c r="C166"/>
      <c r="D166"/>
      <c r="E166"/>
      <c r="F166"/>
      <c r="G166"/>
      <c r="H166"/>
      <c r="I166"/>
    </row>
    <row r="167" spans="1:9" ht="24.75" customHeight="1">
      <c r="A167"/>
      <c r="B167"/>
      <c r="C167"/>
      <c r="D167"/>
      <c r="E167"/>
      <c r="F167"/>
      <c r="G167"/>
      <c r="H167"/>
      <c r="I167"/>
    </row>
    <row r="168" spans="1:9" ht="24.75" customHeight="1">
      <c r="A168"/>
      <c r="B168"/>
      <c r="C168"/>
      <c r="D168"/>
      <c r="E168"/>
      <c r="F168"/>
      <c r="G168"/>
      <c r="H168"/>
      <c r="I168"/>
    </row>
    <row r="169" spans="1:9" ht="24.75" customHeight="1">
      <c r="A169"/>
      <c r="B169"/>
      <c r="C169"/>
      <c r="D169"/>
      <c r="E169"/>
      <c r="F169"/>
      <c r="G169"/>
      <c r="H169"/>
      <c r="I169"/>
    </row>
    <row r="170" spans="1:9" ht="24.75" customHeight="1">
      <c r="A170"/>
      <c r="B170"/>
      <c r="C170"/>
      <c r="D170"/>
      <c r="E170"/>
      <c r="F170"/>
      <c r="G170"/>
      <c r="H170"/>
      <c r="I170"/>
    </row>
    <row r="171" spans="1:9" ht="24.75" customHeight="1">
      <c r="A171"/>
      <c r="B171"/>
      <c r="C171"/>
      <c r="D171"/>
      <c r="E171"/>
      <c r="F171"/>
      <c r="G171"/>
      <c r="H171"/>
      <c r="I171"/>
    </row>
    <row r="172" spans="1:9" ht="24.75" customHeight="1">
      <c r="A172"/>
      <c r="B172"/>
      <c r="C172"/>
      <c r="D172"/>
      <c r="E172"/>
      <c r="F172"/>
      <c r="G172"/>
      <c r="H172"/>
      <c r="I172"/>
    </row>
    <row r="173" spans="1:9" ht="24.75" customHeight="1">
      <c r="A173"/>
      <c r="B173"/>
      <c r="C173"/>
      <c r="D173"/>
      <c r="E173"/>
      <c r="F173"/>
      <c r="G173"/>
      <c r="H173"/>
      <c r="I173"/>
    </row>
    <row r="174" spans="1:9" ht="24.75" customHeight="1">
      <c r="A174"/>
      <c r="B174"/>
      <c r="C174"/>
      <c r="D174"/>
      <c r="E174"/>
      <c r="F174"/>
      <c r="G174"/>
      <c r="H174"/>
      <c r="I174"/>
    </row>
    <row r="175" spans="1:9" ht="24.75" customHeight="1">
      <c r="A175"/>
      <c r="B175"/>
      <c r="C175"/>
      <c r="D175"/>
      <c r="E175"/>
      <c r="F175"/>
      <c r="G175"/>
      <c r="H175"/>
      <c r="I175"/>
    </row>
  </sheetData>
  <sheetProtection selectLockedCells="1"/>
  <printOptions horizontalCentered="1"/>
  <pageMargins left="0" right="0" top="0.3" bottom="0.25" header="0" footer="0.25"/>
  <pageSetup fitToHeight="2" fitToWidth="2" horizontalDpi="600" verticalDpi="600" orientation="landscape" paperSize="5" scale="65" r:id="rId2"/>
  <headerFooter>
    <oddHeader>&amp;C
</oddHeader>
    <oddFooter>&amp;C&amp;A</oddFooter>
  </headerFooter>
  <rowBreaks count="1" manualBreakCount="1">
    <brk id="3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3">
      <selection activeCell="L20" sqref="L20:L22"/>
    </sheetView>
  </sheetViews>
  <sheetFormatPr defaultColWidth="9.140625" defaultRowHeight="12.75"/>
  <cols>
    <col min="1" max="1" width="3.140625" style="0" customWidth="1"/>
    <col min="2" max="2" width="26.7109375" style="0" customWidth="1"/>
    <col min="3" max="3" width="22.57421875" style="0" customWidth="1"/>
    <col min="4" max="4" width="5.57421875" style="0" customWidth="1"/>
    <col min="5" max="5" width="18.421875" style="0" customWidth="1"/>
    <col min="6" max="6" width="19.28125" style="0" customWidth="1"/>
    <col min="7" max="7" width="30.7109375" style="0" customWidth="1"/>
    <col min="8" max="8" width="24.7109375" style="0" customWidth="1"/>
    <col min="9" max="9" width="19.7109375" style="0" customWidth="1"/>
    <col min="10" max="10" width="21.421875" style="0" customWidth="1"/>
    <col min="11" max="11" width="15.00390625" style="0" customWidth="1"/>
    <col min="12" max="12" width="16.57421875" style="0" customWidth="1"/>
    <col min="13" max="13" width="19.28125" style="12" customWidth="1"/>
    <col min="15" max="15" width="26.00390625" style="0" customWidth="1"/>
  </cols>
  <sheetData>
    <row r="1" spans="3:7" ht="12.75">
      <c r="C1" s="22"/>
      <c r="D1" s="22"/>
      <c r="E1" s="22"/>
      <c r="F1" s="22"/>
      <c r="G1" s="22"/>
    </row>
    <row r="2" spans="2:7" ht="12.75">
      <c r="B2" s="23"/>
      <c r="C2" s="22"/>
      <c r="D2" s="22"/>
      <c r="E2" s="22"/>
      <c r="F2" s="22"/>
      <c r="G2" s="22"/>
    </row>
    <row r="3" spans="2:13" ht="15.75">
      <c r="B3" s="21" t="s">
        <v>26</v>
      </c>
      <c r="D3" s="24" t="s">
        <v>27</v>
      </c>
      <c r="E3" s="68"/>
      <c r="F3" s="325" t="s">
        <v>28</v>
      </c>
      <c r="G3" s="325"/>
      <c r="H3" s="68" t="s">
        <v>28</v>
      </c>
      <c r="I3" s="327" t="s">
        <v>139</v>
      </c>
      <c r="J3" s="328"/>
      <c r="K3" s="70" t="s">
        <v>29</v>
      </c>
      <c r="L3" s="67" t="s">
        <v>30</v>
      </c>
      <c r="M3" s="331"/>
    </row>
    <row r="4" spans="3:13" ht="15">
      <c r="C4" s="25"/>
      <c r="D4" s="155"/>
      <c r="E4" s="156"/>
      <c r="F4" s="326"/>
      <c r="G4" s="326"/>
      <c r="H4" s="69"/>
      <c r="I4" s="329"/>
      <c r="J4" s="330"/>
      <c r="K4" s="197"/>
      <c r="L4" s="158"/>
      <c r="M4" s="332"/>
    </row>
    <row r="5" spans="1:13" s="26" customFormat="1" ht="12.75">
      <c r="A5" s="44"/>
      <c r="B5" s="44"/>
      <c r="C5" s="45"/>
      <c r="D5" s="45"/>
      <c r="E5" s="45"/>
      <c r="F5" s="45"/>
      <c r="G5" s="45"/>
      <c r="H5" s="45" t="s">
        <v>28</v>
      </c>
      <c r="I5" s="45" t="s">
        <v>28</v>
      </c>
      <c r="J5" s="45"/>
      <c r="K5" s="46"/>
      <c r="L5" s="46"/>
      <c r="M5" s="47"/>
    </row>
    <row r="6" spans="1:13" s="26" customFormat="1" ht="12.75">
      <c r="A6" s="44"/>
      <c r="B6" s="48" t="s">
        <v>31</v>
      </c>
      <c r="C6" s="45"/>
      <c r="D6" s="45"/>
      <c r="E6" s="45"/>
      <c r="F6" s="45"/>
      <c r="G6" s="45"/>
      <c r="H6" s="45"/>
      <c r="I6" s="45"/>
      <c r="J6" s="45"/>
      <c r="K6" s="46"/>
      <c r="L6" s="46"/>
      <c r="M6" s="47"/>
    </row>
    <row r="7" spans="1:13" s="26" customFormat="1" ht="12.75">
      <c r="A7" s="161" t="s">
        <v>87</v>
      </c>
      <c r="B7" s="45" t="s">
        <v>32</v>
      </c>
      <c r="C7" s="45"/>
      <c r="D7" s="45"/>
      <c r="E7" s="45"/>
      <c r="F7" s="45"/>
      <c r="G7" s="45"/>
      <c r="H7" s="45"/>
      <c r="I7" s="45"/>
      <c r="J7" s="45"/>
      <c r="K7" s="46"/>
      <c r="L7" s="46"/>
      <c r="M7" s="47"/>
    </row>
    <row r="8" spans="1:13" s="26" customFormat="1" ht="12.75">
      <c r="A8" s="162" t="s">
        <v>95</v>
      </c>
      <c r="B8" s="26" t="s">
        <v>94</v>
      </c>
      <c r="C8" s="45"/>
      <c r="D8" s="45"/>
      <c r="E8" s="45"/>
      <c r="F8" s="45"/>
      <c r="G8" s="45"/>
      <c r="H8" s="49"/>
      <c r="I8" s="50" t="s">
        <v>34</v>
      </c>
      <c r="J8" s="51"/>
      <c r="K8" s="50"/>
      <c r="L8" s="182"/>
      <c r="M8" s="182"/>
    </row>
    <row r="9" spans="1:13" s="26" customFormat="1" ht="18" customHeight="1" thickBot="1">
      <c r="A9" s="161" t="s">
        <v>91</v>
      </c>
      <c r="B9" s="175" t="s">
        <v>107</v>
      </c>
      <c r="C9" s="45"/>
      <c r="D9" s="45"/>
      <c r="E9" s="45"/>
      <c r="F9" s="45"/>
      <c r="G9" s="45"/>
      <c r="H9" s="290" t="s">
        <v>156</v>
      </c>
      <c r="I9" s="291" t="s">
        <v>158</v>
      </c>
      <c r="J9" s="292"/>
      <c r="K9" s="293"/>
      <c r="L9" s="294"/>
      <c r="M9" s="295"/>
    </row>
    <row r="10" spans="1:15" s="26" customFormat="1" ht="14.25" customHeight="1">
      <c r="A10" s="161" t="s">
        <v>92</v>
      </c>
      <c r="B10" s="45" t="s">
        <v>33</v>
      </c>
      <c r="C10" s="45"/>
      <c r="D10" s="45"/>
      <c r="E10" s="45"/>
      <c r="F10" s="45"/>
      <c r="G10" s="45"/>
      <c r="H10" s="296" t="s">
        <v>106</v>
      </c>
      <c r="I10" s="297" t="s">
        <v>35</v>
      </c>
      <c r="J10" s="298" t="s">
        <v>117</v>
      </c>
      <c r="K10" s="291"/>
      <c r="L10" s="299" t="s">
        <v>102</v>
      </c>
      <c r="M10" s="291"/>
      <c r="O10" s="94" t="s">
        <v>39</v>
      </c>
    </row>
    <row r="11" spans="1:15" s="26" customFormat="1" ht="12.75">
      <c r="A11" s="163" t="s">
        <v>89</v>
      </c>
      <c r="B11" t="s">
        <v>93</v>
      </c>
      <c r="C11" s="45"/>
      <c r="D11" s="45"/>
      <c r="E11" s="45"/>
      <c r="F11" s="45"/>
      <c r="G11" s="45"/>
      <c r="H11" s="291" t="s">
        <v>157</v>
      </c>
      <c r="I11" s="167" t="s">
        <v>37</v>
      </c>
      <c r="J11" s="297" t="s">
        <v>118</v>
      </c>
      <c r="K11" s="291"/>
      <c r="L11" s="300" t="s">
        <v>101</v>
      </c>
      <c r="M11" s="291"/>
      <c r="O11" s="91"/>
    </row>
    <row r="12" spans="1:15" s="26" customFormat="1" ht="12.75">
      <c r="A12"/>
      <c r="B12"/>
      <c r="C12" s="45"/>
      <c r="D12" s="45"/>
      <c r="E12" s="45"/>
      <c r="F12" s="45"/>
      <c r="G12" s="45"/>
      <c r="H12" s="297" t="s">
        <v>36</v>
      </c>
      <c r="I12" s="297" t="s">
        <v>41</v>
      </c>
      <c r="J12" s="291" t="s">
        <v>159</v>
      </c>
      <c r="K12" s="291"/>
      <c r="L12" s="291"/>
      <c r="M12" s="291"/>
      <c r="O12" s="91"/>
    </row>
    <row r="13" spans="1:15" s="26" customFormat="1" ht="12.75">
      <c r="A13" s="52"/>
      <c r="B13" s="45"/>
      <c r="C13" s="45"/>
      <c r="D13" s="45"/>
      <c r="E13" s="45"/>
      <c r="F13" s="45"/>
      <c r="G13" s="45"/>
      <c r="H13" s="167" t="s">
        <v>42</v>
      </c>
      <c r="I13" s="301" t="s">
        <v>155</v>
      </c>
      <c r="J13" s="301" t="s">
        <v>160</v>
      </c>
      <c r="K13" s="291"/>
      <c r="L13" s="291"/>
      <c r="M13" s="291"/>
      <c r="O13" s="91"/>
    </row>
    <row r="14" spans="1:15" s="26" customFormat="1" ht="12.75">
      <c r="A14" s="46"/>
      <c r="B14" s="45"/>
      <c r="C14" s="45"/>
      <c r="D14" s="45"/>
      <c r="E14" s="45"/>
      <c r="F14" s="45"/>
      <c r="G14" s="45"/>
      <c r="H14" s="167" t="s">
        <v>40</v>
      </c>
      <c r="I14" s="297" t="s">
        <v>43</v>
      </c>
      <c r="J14" s="297" t="s">
        <v>38</v>
      </c>
      <c r="K14" s="291"/>
      <c r="L14" s="302"/>
      <c r="M14" s="291"/>
      <c r="O14" s="91"/>
    </row>
    <row r="15" spans="1:15" s="26" customFormat="1" ht="13.5" thickBot="1">
      <c r="A15" s="46"/>
      <c r="B15" s="45" t="s">
        <v>28</v>
      </c>
      <c r="C15" s="45"/>
      <c r="D15" s="45"/>
      <c r="E15" s="45"/>
      <c r="F15" s="45"/>
      <c r="G15" s="45"/>
      <c r="I15" s="45"/>
      <c r="J15" s="45"/>
      <c r="K15" s="46"/>
      <c r="L15" s="46"/>
      <c r="M15" s="47"/>
      <c r="O15" s="91"/>
    </row>
    <row r="16" spans="1:15" ht="12.75">
      <c r="A16" s="44"/>
      <c r="B16" s="172" t="s">
        <v>44</v>
      </c>
      <c r="C16" s="53" t="s">
        <v>45</v>
      </c>
      <c r="D16" s="54" t="s">
        <v>46</v>
      </c>
      <c r="E16" s="55" t="s">
        <v>47</v>
      </c>
      <c r="F16" s="56" t="s">
        <v>28</v>
      </c>
      <c r="G16" s="57" t="s">
        <v>48</v>
      </c>
      <c r="H16" s="57" t="s">
        <v>49</v>
      </c>
      <c r="I16" s="54" t="s">
        <v>50</v>
      </c>
      <c r="J16" s="57" t="s">
        <v>51</v>
      </c>
      <c r="K16" s="58" t="s">
        <v>52</v>
      </c>
      <c r="L16" s="59" t="s">
        <v>53</v>
      </c>
      <c r="M16" s="168" t="s">
        <v>54</v>
      </c>
      <c r="O16" s="92"/>
    </row>
    <row r="17" spans="1:15" ht="12.75">
      <c r="A17" s="44"/>
      <c r="B17" s="173"/>
      <c r="C17" s="60"/>
      <c r="D17" s="79"/>
      <c r="E17" s="177" t="s">
        <v>55</v>
      </c>
      <c r="F17" s="178" t="s">
        <v>56</v>
      </c>
      <c r="G17" s="62"/>
      <c r="H17" s="62"/>
      <c r="I17" s="62"/>
      <c r="J17" s="169"/>
      <c r="K17" s="62"/>
      <c r="L17" s="169"/>
      <c r="M17" s="170"/>
      <c r="O17" s="92"/>
    </row>
    <row r="18" spans="1:15" s="27" customFormat="1" ht="74.25" customHeight="1">
      <c r="A18" s="63"/>
      <c r="B18" s="174" t="s">
        <v>57</v>
      </c>
      <c r="C18" s="64" t="s">
        <v>58</v>
      </c>
      <c r="D18" s="65" t="s">
        <v>59</v>
      </c>
      <c r="E18" s="213" t="s">
        <v>110</v>
      </c>
      <c r="F18" s="196" t="s">
        <v>111</v>
      </c>
      <c r="G18" s="64" t="s">
        <v>60</v>
      </c>
      <c r="H18" s="64" t="s">
        <v>61</v>
      </c>
      <c r="I18" s="64" t="s">
        <v>62</v>
      </c>
      <c r="J18" s="66" t="s">
        <v>63</v>
      </c>
      <c r="K18" s="64" t="s">
        <v>64</v>
      </c>
      <c r="L18" s="66" t="s">
        <v>65</v>
      </c>
      <c r="M18" s="171" t="s">
        <v>66</v>
      </c>
      <c r="O18" s="93"/>
    </row>
    <row r="19" spans="1:15" s="71" customFormat="1" ht="30" customHeight="1">
      <c r="A19" s="159"/>
      <c r="B19" s="185"/>
      <c r="C19" s="186"/>
      <c r="D19" s="186"/>
      <c r="E19" s="187"/>
      <c r="F19" s="187"/>
      <c r="G19" s="186"/>
      <c r="H19" s="186"/>
      <c r="I19" s="186"/>
      <c r="J19" s="187"/>
      <c r="K19" s="286"/>
      <c r="L19" s="286"/>
      <c r="M19" s="287"/>
      <c r="O19" s="95"/>
    </row>
    <row r="20" spans="1:15" s="71" customFormat="1" ht="30" customHeight="1">
      <c r="A20" s="159"/>
      <c r="B20" s="185"/>
      <c r="C20" s="186"/>
      <c r="D20" s="186"/>
      <c r="E20" s="187"/>
      <c r="F20" s="187"/>
      <c r="G20" s="186"/>
      <c r="H20" s="186"/>
      <c r="I20" s="186"/>
      <c r="J20" s="187"/>
      <c r="K20" s="286"/>
      <c r="L20" s="286"/>
      <c r="M20" s="287"/>
      <c r="O20" s="95"/>
    </row>
    <row r="21" spans="1:15" s="71" customFormat="1" ht="30" customHeight="1">
      <c r="A21" s="159"/>
      <c r="B21" s="185"/>
      <c r="C21" s="186"/>
      <c r="D21" s="186"/>
      <c r="E21" s="187"/>
      <c r="F21" s="187"/>
      <c r="G21" s="186"/>
      <c r="H21" s="186"/>
      <c r="I21" s="186"/>
      <c r="J21" s="187"/>
      <c r="K21" s="286"/>
      <c r="L21" s="286"/>
      <c r="M21" s="287"/>
      <c r="O21" s="95"/>
    </row>
    <row r="22" spans="1:15" s="71" customFormat="1" ht="30" customHeight="1">
      <c r="A22" s="159"/>
      <c r="B22" s="185"/>
      <c r="C22" s="186"/>
      <c r="D22" s="186"/>
      <c r="E22" s="187"/>
      <c r="F22" s="187"/>
      <c r="G22" s="186"/>
      <c r="H22" s="186"/>
      <c r="I22" s="186"/>
      <c r="J22" s="187"/>
      <c r="K22" s="286"/>
      <c r="L22" s="286"/>
      <c r="M22" s="287"/>
      <c r="O22" s="95"/>
    </row>
    <row r="23" spans="1:15" s="71" customFormat="1" ht="30" customHeight="1">
      <c r="A23" s="159"/>
      <c r="B23" s="185"/>
      <c r="C23" s="186"/>
      <c r="D23" s="186"/>
      <c r="E23" s="187"/>
      <c r="F23" s="187"/>
      <c r="G23" s="186"/>
      <c r="H23" s="186"/>
      <c r="I23" s="186"/>
      <c r="J23" s="187"/>
      <c r="K23" s="286"/>
      <c r="L23" s="286"/>
      <c r="M23" s="287"/>
      <c r="O23" s="95"/>
    </row>
    <row r="24" spans="1:15" s="71" customFormat="1" ht="30" customHeight="1">
      <c r="A24" s="159"/>
      <c r="B24" s="185"/>
      <c r="C24" s="186"/>
      <c r="D24" s="186"/>
      <c r="E24" s="187"/>
      <c r="F24" s="187"/>
      <c r="G24" s="186"/>
      <c r="H24" s="186"/>
      <c r="I24" s="186"/>
      <c r="J24" s="187"/>
      <c r="K24" s="286"/>
      <c r="L24" s="286"/>
      <c r="M24" s="287"/>
      <c r="O24" s="95"/>
    </row>
    <row r="25" spans="1:15" s="71" customFormat="1" ht="30" customHeight="1">
      <c r="A25" s="159"/>
      <c r="B25" s="185"/>
      <c r="C25" s="186"/>
      <c r="D25" s="186"/>
      <c r="E25" s="187"/>
      <c r="F25" s="187"/>
      <c r="G25" s="186"/>
      <c r="H25" s="186"/>
      <c r="I25" s="186"/>
      <c r="J25" s="187"/>
      <c r="K25" s="286"/>
      <c r="L25" s="286"/>
      <c r="M25" s="287"/>
      <c r="O25" s="95"/>
    </row>
    <row r="26" spans="1:15" s="71" customFormat="1" ht="30" customHeight="1">
      <c r="A26" s="159"/>
      <c r="B26" s="185"/>
      <c r="C26" s="186"/>
      <c r="D26" s="186"/>
      <c r="E26" s="187"/>
      <c r="F26" s="187"/>
      <c r="G26" s="186"/>
      <c r="H26" s="186"/>
      <c r="I26" s="186"/>
      <c r="J26" s="187"/>
      <c r="K26" s="286"/>
      <c r="L26" s="286"/>
      <c r="M26" s="287"/>
      <c r="O26" s="95"/>
    </row>
    <row r="27" spans="1:15" s="71" customFormat="1" ht="30" customHeight="1">
      <c r="A27" s="159"/>
      <c r="B27" s="185"/>
      <c r="C27" s="186"/>
      <c r="D27" s="186"/>
      <c r="E27" s="187"/>
      <c r="F27" s="187"/>
      <c r="G27" s="186"/>
      <c r="H27" s="186"/>
      <c r="I27" s="186"/>
      <c r="J27" s="187"/>
      <c r="K27" s="286"/>
      <c r="L27" s="286"/>
      <c r="M27" s="287"/>
      <c r="O27" s="95"/>
    </row>
    <row r="28" spans="1:15" s="71" customFormat="1" ht="30" customHeight="1">
      <c r="A28" s="159"/>
      <c r="B28" s="185"/>
      <c r="C28" s="186"/>
      <c r="D28" s="186"/>
      <c r="E28" s="187"/>
      <c r="F28" s="187"/>
      <c r="G28" s="186"/>
      <c r="H28" s="186"/>
      <c r="I28" s="186"/>
      <c r="J28" s="187"/>
      <c r="K28" s="286"/>
      <c r="L28" s="286"/>
      <c r="M28" s="287"/>
      <c r="O28" s="95"/>
    </row>
    <row r="29" spans="1:15" s="71" customFormat="1" ht="30" customHeight="1">
      <c r="A29" s="159"/>
      <c r="B29" s="185"/>
      <c r="C29" s="186"/>
      <c r="D29" s="186"/>
      <c r="E29" s="187"/>
      <c r="F29" s="187"/>
      <c r="G29" s="186"/>
      <c r="H29" s="186"/>
      <c r="I29" s="186"/>
      <c r="J29" s="187"/>
      <c r="K29" s="286"/>
      <c r="L29" s="286"/>
      <c r="M29" s="287"/>
      <c r="O29" s="95"/>
    </row>
    <row r="30" spans="1:15" s="71" customFormat="1" ht="30" customHeight="1">
      <c r="A30" s="159"/>
      <c r="B30" s="185"/>
      <c r="C30" s="186"/>
      <c r="D30" s="186"/>
      <c r="E30" s="187"/>
      <c r="F30" s="187"/>
      <c r="G30" s="186"/>
      <c r="H30" s="186"/>
      <c r="I30" s="186"/>
      <c r="J30" s="187"/>
      <c r="K30" s="286"/>
      <c r="L30" s="286"/>
      <c r="M30" s="287"/>
      <c r="O30" s="95"/>
    </row>
    <row r="31" spans="1:15" s="71" customFormat="1" ht="30" customHeight="1">
      <c r="A31" s="159"/>
      <c r="B31" s="185"/>
      <c r="C31" s="186"/>
      <c r="D31" s="186"/>
      <c r="E31" s="187"/>
      <c r="F31" s="187"/>
      <c r="G31" s="186"/>
      <c r="H31" s="186"/>
      <c r="I31" s="186"/>
      <c r="J31" s="187"/>
      <c r="K31" s="286"/>
      <c r="L31" s="286"/>
      <c r="M31" s="287"/>
      <c r="O31" s="95"/>
    </row>
    <row r="32" spans="1:15" s="71" customFormat="1" ht="30" customHeight="1">
      <c r="A32" s="159"/>
      <c r="B32" s="185"/>
      <c r="C32" s="186"/>
      <c r="D32" s="186"/>
      <c r="E32" s="187"/>
      <c r="F32" s="187"/>
      <c r="G32" s="186"/>
      <c r="H32" s="186"/>
      <c r="I32" s="186"/>
      <c r="J32" s="187"/>
      <c r="K32" s="286"/>
      <c r="L32" s="286"/>
      <c r="M32" s="287"/>
      <c r="O32" s="95"/>
    </row>
    <row r="33" spans="1:15" s="71" customFormat="1" ht="30" customHeight="1">
      <c r="A33" s="159"/>
      <c r="B33" s="185"/>
      <c r="C33" s="186"/>
      <c r="D33" s="186"/>
      <c r="E33" s="187"/>
      <c r="F33" s="187"/>
      <c r="G33" s="186"/>
      <c r="H33" s="186"/>
      <c r="I33" s="186"/>
      <c r="J33" s="187"/>
      <c r="K33" s="286"/>
      <c r="L33" s="286"/>
      <c r="M33" s="287"/>
      <c r="O33" s="95"/>
    </row>
    <row r="34" spans="1:15" s="71" customFormat="1" ht="30" customHeight="1">
      <c r="A34" s="159"/>
      <c r="B34" s="185"/>
      <c r="C34" s="186"/>
      <c r="D34" s="186"/>
      <c r="E34" s="187"/>
      <c r="F34" s="187"/>
      <c r="G34" s="186"/>
      <c r="H34" s="186"/>
      <c r="I34" s="186"/>
      <c r="J34" s="187"/>
      <c r="K34" s="286"/>
      <c r="L34" s="286"/>
      <c r="M34" s="287"/>
      <c r="O34" s="95"/>
    </row>
    <row r="35" spans="1:15" s="71" customFormat="1" ht="30" customHeight="1">
      <c r="A35" s="159"/>
      <c r="B35" s="185"/>
      <c r="C35" s="186"/>
      <c r="D35" s="186"/>
      <c r="E35" s="187"/>
      <c r="F35" s="187"/>
      <c r="G35" s="186"/>
      <c r="H35" s="186"/>
      <c r="I35" s="186"/>
      <c r="J35" s="187"/>
      <c r="K35" s="286"/>
      <c r="L35" s="286"/>
      <c r="M35" s="287"/>
      <c r="O35" s="95"/>
    </row>
    <row r="36" spans="1:15" s="71" customFormat="1" ht="30" customHeight="1" thickBot="1">
      <c r="A36" s="159"/>
      <c r="B36" s="189"/>
      <c r="C36" s="190"/>
      <c r="D36" s="190"/>
      <c r="E36" s="191"/>
      <c r="F36" s="191"/>
      <c r="G36" s="190"/>
      <c r="H36" s="190"/>
      <c r="I36" s="190"/>
      <c r="J36" s="191"/>
      <c r="K36" s="288"/>
      <c r="L36" s="288"/>
      <c r="M36" s="289"/>
      <c r="O36" s="95"/>
    </row>
    <row r="37" spans="1:15" ht="33.75" customHeight="1" thickBot="1">
      <c r="A37" s="160"/>
      <c r="B37" s="83" t="s">
        <v>164</v>
      </c>
      <c r="C37" s="195"/>
      <c r="D37" s="195"/>
      <c r="E37" s="195"/>
      <c r="F37" s="195"/>
      <c r="G37" s="195"/>
      <c r="H37" s="195"/>
      <c r="I37" s="195"/>
      <c r="J37" s="220" t="s">
        <v>67</v>
      </c>
      <c r="K37" s="226">
        <f>SUM(K19:K36)</f>
        <v>0</v>
      </c>
      <c r="L37" s="226">
        <f>SUM(L19:L36)</f>
        <v>0</v>
      </c>
      <c r="M37" s="226">
        <f>SUM(M19:M36)</f>
        <v>0</v>
      </c>
      <c r="O37" s="145"/>
    </row>
  </sheetData>
  <sheetProtection insertRows="0" deleteRows="0" selectLockedCells="1"/>
  <mergeCells count="3">
    <mergeCell ref="F3:G4"/>
    <mergeCell ref="I3:J4"/>
    <mergeCell ref="M3:M4"/>
  </mergeCells>
  <printOptions horizontalCentered="1" verticalCentered="1"/>
  <pageMargins left="0.25" right="0.25" top="0.5" bottom="0.5" header="0" footer="0"/>
  <pageSetup fitToHeight="0" fitToWidth="1" horizontalDpi="600" verticalDpi="600" orientation="landscape" paperSize="5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7">
      <selection activeCell="B15" sqref="B15"/>
    </sheetView>
  </sheetViews>
  <sheetFormatPr defaultColWidth="9.140625" defaultRowHeight="12.75" outlineLevelRow="1"/>
  <cols>
    <col min="1" max="1" width="3.140625" style="71" customWidth="1"/>
    <col min="2" max="2" width="29.28125" style="71" customWidth="1"/>
    <col min="3" max="3" width="25.28125" style="71" customWidth="1"/>
    <col min="4" max="4" width="5.140625" style="71" customWidth="1"/>
    <col min="5" max="5" width="20.00390625" style="71" customWidth="1"/>
    <col min="6" max="6" width="18.8515625" style="71" customWidth="1"/>
    <col min="7" max="7" width="34.7109375" style="76" customWidth="1"/>
    <col min="8" max="8" width="28.8515625" style="71" customWidth="1"/>
    <col min="9" max="9" width="17.7109375" style="71" customWidth="1"/>
    <col min="10" max="10" width="21.421875" style="71" customWidth="1"/>
    <col min="11" max="11" width="15.57421875" style="71" customWidth="1"/>
    <col min="12" max="12" width="17.8515625" style="71" customWidth="1"/>
    <col min="13" max="13" width="18.8515625" style="71" customWidth="1"/>
    <col min="14" max="14" width="9.140625" style="71" customWidth="1"/>
    <col min="15" max="15" width="26.00390625" style="71" customWidth="1"/>
    <col min="16" max="16384" width="9.140625" style="71" customWidth="1"/>
  </cols>
  <sheetData>
    <row r="1" spans="2:13" ht="15.75">
      <c r="B1" s="77" t="s">
        <v>68</v>
      </c>
      <c r="C1" s="72"/>
      <c r="D1" s="78" t="s">
        <v>27</v>
      </c>
      <c r="E1" s="68"/>
      <c r="F1" s="325" t="s">
        <v>28</v>
      </c>
      <c r="G1" s="325"/>
      <c r="H1" s="68" t="s">
        <v>28</v>
      </c>
      <c r="I1" s="327" t="s">
        <v>139</v>
      </c>
      <c r="J1" s="328"/>
      <c r="K1" s="78" t="s">
        <v>29</v>
      </c>
      <c r="L1" s="78" t="s">
        <v>30</v>
      </c>
      <c r="M1" s="331"/>
    </row>
    <row r="2" spans="2:13" ht="12.75" customHeight="1">
      <c r="B2" s="72"/>
      <c r="C2" s="72"/>
      <c r="D2" s="157"/>
      <c r="E2" s="156"/>
      <c r="F2" s="326"/>
      <c r="G2" s="326"/>
      <c r="H2" s="69"/>
      <c r="I2" s="329"/>
      <c r="J2" s="330"/>
      <c r="K2" s="184"/>
      <c r="L2" s="164"/>
      <c r="M2" s="332"/>
    </row>
    <row r="3" ht="12.75">
      <c r="G3" s="71"/>
    </row>
    <row r="4" spans="1:7" ht="12.75">
      <c r="A4" s="44"/>
      <c r="B4" s="48" t="s">
        <v>31</v>
      </c>
      <c r="C4" s="48"/>
      <c r="G4" s="71"/>
    </row>
    <row r="5" spans="1:13" ht="12.75">
      <c r="A5" s="309">
        <v>5</v>
      </c>
      <c r="B5" s="82" t="s">
        <v>116</v>
      </c>
      <c r="C5" s="82"/>
      <c r="D5" s="73"/>
      <c r="E5" s="73"/>
      <c r="F5" s="73"/>
      <c r="G5" s="74"/>
      <c r="H5" s="147"/>
      <c r="I5" s="80" t="s">
        <v>34</v>
      </c>
      <c r="J5" s="81"/>
      <c r="K5" s="80"/>
      <c r="L5" s="166"/>
      <c r="M5" s="181"/>
    </row>
    <row r="6" spans="1:10" ht="12.75">
      <c r="A6" s="309">
        <v>6</v>
      </c>
      <c r="B6" s="82" t="s">
        <v>97</v>
      </c>
      <c r="C6" s="82"/>
      <c r="D6" s="61"/>
      <c r="E6" s="61"/>
      <c r="F6" s="61"/>
      <c r="G6" s="79"/>
      <c r="H6" s="290" t="s">
        <v>156</v>
      </c>
      <c r="I6" s="291" t="s">
        <v>158</v>
      </c>
      <c r="J6" s="292"/>
    </row>
    <row r="7" spans="1:12" ht="15.75" customHeight="1" thickBot="1">
      <c r="A7" s="309" t="s">
        <v>96</v>
      </c>
      <c r="B7" s="82" t="s">
        <v>98</v>
      </c>
      <c r="C7" s="82"/>
      <c r="D7" s="61"/>
      <c r="E7" s="61"/>
      <c r="F7" s="61"/>
      <c r="H7" s="296" t="s">
        <v>106</v>
      </c>
      <c r="I7" s="297" t="s">
        <v>35</v>
      </c>
      <c r="J7" s="298" t="s">
        <v>117</v>
      </c>
      <c r="L7" s="299" t="s">
        <v>102</v>
      </c>
    </row>
    <row r="8" spans="1:15" ht="15" customHeight="1">
      <c r="A8" s="309">
        <v>7</v>
      </c>
      <c r="B8" s="82" t="s">
        <v>99</v>
      </c>
      <c r="C8" s="82"/>
      <c r="D8" s="61"/>
      <c r="E8" s="61"/>
      <c r="F8" s="61"/>
      <c r="H8" s="291" t="s">
        <v>157</v>
      </c>
      <c r="I8" s="167" t="s">
        <v>37</v>
      </c>
      <c r="J8" s="297" t="s">
        <v>118</v>
      </c>
      <c r="L8" s="300" t="s">
        <v>101</v>
      </c>
      <c r="M8" s="303"/>
      <c r="O8" s="98" t="s">
        <v>69</v>
      </c>
    </row>
    <row r="9" spans="1:15" ht="12.75">
      <c r="A9" s="309" t="s">
        <v>90</v>
      </c>
      <c r="B9" s="82" t="s">
        <v>100</v>
      </c>
      <c r="C9" s="82"/>
      <c r="D9" s="61"/>
      <c r="E9" s="61"/>
      <c r="F9" s="61"/>
      <c r="G9" s="79"/>
      <c r="H9" s="297" t="s">
        <v>36</v>
      </c>
      <c r="I9" s="297" t="s">
        <v>41</v>
      </c>
      <c r="J9" s="291" t="s">
        <v>159</v>
      </c>
      <c r="L9" s="167"/>
      <c r="M9" s="303"/>
      <c r="O9" s="95"/>
    </row>
    <row r="10" spans="2:15" ht="12.75">
      <c r="B10" s="146"/>
      <c r="C10" s="61"/>
      <c r="D10" s="61"/>
      <c r="E10" s="61"/>
      <c r="F10" s="61"/>
      <c r="G10" s="79"/>
      <c r="H10" s="167" t="s">
        <v>42</v>
      </c>
      <c r="I10" s="301" t="s">
        <v>155</v>
      </c>
      <c r="J10" s="301" t="s">
        <v>160</v>
      </c>
      <c r="L10" s="167"/>
      <c r="M10" s="303"/>
      <c r="O10" s="95"/>
    </row>
    <row r="11" spans="2:15" ht="13.5" thickBot="1">
      <c r="B11" s="61"/>
      <c r="C11" s="61"/>
      <c r="D11" s="61"/>
      <c r="E11" s="176"/>
      <c r="F11" s="176"/>
      <c r="G11" s="79"/>
      <c r="H11" s="167" t="s">
        <v>40</v>
      </c>
      <c r="I11" s="297" t="s">
        <v>43</v>
      </c>
      <c r="J11" s="297" t="s">
        <v>38</v>
      </c>
      <c r="O11" s="95"/>
    </row>
    <row r="12" spans="2:15" ht="12.75" customHeight="1">
      <c r="B12" s="172" t="s">
        <v>44</v>
      </c>
      <c r="C12" s="53" t="s">
        <v>45</v>
      </c>
      <c r="D12" s="54" t="s">
        <v>46</v>
      </c>
      <c r="E12" s="310"/>
      <c r="F12" s="180" t="s">
        <v>47</v>
      </c>
      <c r="G12" s="179" t="s">
        <v>48</v>
      </c>
      <c r="H12" s="57" t="s">
        <v>49</v>
      </c>
      <c r="I12" s="54" t="s">
        <v>50</v>
      </c>
      <c r="J12" s="57" t="s">
        <v>51</v>
      </c>
      <c r="K12" s="58" t="s">
        <v>52</v>
      </c>
      <c r="L12" s="59" t="s">
        <v>53</v>
      </c>
      <c r="M12" s="168" t="s">
        <v>54</v>
      </c>
      <c r="O12" s="95"/>
    </row>
    <row r="13" spans="2:15" ht="12.75" customHeight="1">
      <c r="B13" s="173"/>
      <c r="C13" s="60"/>
      <c r="D13" s="79"/>
      <c r="E13" s="177" t="s">
        <v>55</v>
      </c>
      <c r="F13" s="178" t="s">
        <v>112</v>
      </c>
      <c r="G13" s="62"/>
      <c r="H13" s="62"/>
      <c r="I13" s="62"/>
      <c r="J13" s="169"/>
      <c r="K13" s="62"/>
      <c r="L13" s="169"/>
      <c r="M13" s="170"/>
      <c r="O13" s="95"/>
    </row>
    <row r="14" spans="2:15" s="75" customFormat="1" ht="63" customHeight="1">
      <c r="B14" s="174" t="s">
        <v>57</v>
      </c>
      <c r="C14" s="64" t="s">
        <v>70</v>
      </c>
      <c r="D14" s="65" t="s">
        <v>59</v>
      </c>
      <c r="E14" s="213" t="s">
        <v>108</v>
      </c>
      <c r="F14" s="196" t="s">
        <v>109</v>
      </c>
      <c r="G14" s="64" t="s">
        <v>71</v>
      </c>
      <c r="H14" s="64" t="s">
        <v>105</v>
      </c>
      <c r="I14" s="64" t="s">
        <v>104</v>
      </c>
      <c r="J14" s="66" t="s">
        <v>103</v>
      </c>
      <c r="K14" s="64" t="s">
        <v>123</v>
      </c>
      <c r="L14" s="66" t="s">
        <v>65</v>
      </c>
      <c r="M14" s="171" t="s">
        <v>66</v>
      </c>
      <c r="O14" s="96"/>
    </row>
    <row r="15" spans="1:15" ht="30" customHeight="1">
      <c r="A15" s="165"/>
      <c r="B15" s="185"/>
      <c r="C15" s="186"/>
      <c r="D15" s="186"/>
      <c r="E15" s="187"/>
      <c r="F15" s="187"/>
      <c r="G15" s="186"/>
      <c r="H15" s="186"/>
      <c r="I15" s="186"/>
      <c r="J15" s="188"/>
      <c r="K15" s="221"/>
      <c r="L15" s="221"/>
      <c r="M15" s="222"/>
      <c r="O15" s="95"/>
    </row>
    <row r="16" spans="1:15" ht="30" customHeight="1">
      <c r="A16" s="165"/>
      <c r="B16" s="185"/>
      <c r="C16" s="186"/>
      <c r="D16" s="186"/>
      <c r="E16" s="187"/>
      <c r="F16" s="187"/>
      <c r="G16" s="186"/>
      <c r="H16" s="186"/>
      <c r="I16" s="186"/>
      <c r="J16" s="187"/>
      <c r="K16" s="221"/>
      <c r="L16" s="221"/>
      <c r="M16" s="222"/>
      <c r="O16" s="95"/>
    </row>
    <row r="17" spans="1:15" ht="30" customHeight="1">
      <c r="A17" s="165"/>
      <c r="B17" s="185"/>
      <c r="C17" s="186"/>
      <c r="D17" s="186"/>
      <c r="E17" s="187"/>
      <c r="F17" s="187"/>
      <c r="G17" s="186"/>
      <c r="H17" s="186"/>
      <c r="I17" s="186"/>
      <c r="J17" s="187"/>
      <c r="K17" s="221"/>
      <c r="L17" s="221"/>
      <c r="M17" s="222"/>
      <c r="O17" s="95"/>
    </row>
    <row r="18" spans="1:15" ht="30" customHeight="1">
      <c r="A18" s="165"/>
      <c r="B18" s="185"/>
      <c r="C18" s="186"/>
      <c r="D18" s="186"/>
      <c r="E18" s="187"/>
      <c r="F18" s="187"/>
      <c r="G18" s="186"/>
      <c r="H18" s="186"/>
      <c r="I18" s="186"/>
      <c r="J18" s="187"/>
      <c r="K18" s="221"/>
      <c r="L18" s="221"/>
      <c r="M18" s="222"/>
      <c r="O18" s="95"/>
    </row>
    <row r="19" spans="1:15" ht="30" customHeight="1">
      <c r="A19" s="165"/>
      <c r="B19" s="185"/>
      <c r="C19" s="186"/>
      <c r="D19" s="186"/>
      <c r="E19" s="187"/>
      <c r="F19" s="187"/>
      <c r="G19" s="186"/>
      <c r="H19" s="186"/>
      <c r="I19" s="186"/>
      <c r="J19" s="187"/>
      <c r="K19" s="221"/>
      <c r="L19" s="221"/>
      <c r="M19" s="222"/>
      <c r="O19" s="95"/>
    </row>
    <row r="20" spans="1:15" ht="30" customHeight="1">
      <c r="A20" s="165"/>
      <c r="B20" s="185"/>
      <c r="C20" s="186"/>
      <c r="D20" s="186"/>
      <c r="E20" s="187"/>
      <c r="F20" s="187"/>
      <c r="G20" s="186"/>
      <c r="H20" s="186"/>
      <c r="I20" s="186"/>
      <c r="J20" s="187"/>
      <c r="K20" s="221"/>
      <c r="L20" s="221"/>
      <c r="M20" s="222"/>
      <c r="O20" s="95"/>
    </row>
    <row r="21" spans="1:15" ht="30" customHeight="1">
      <c r="A21" s="165"/>
      <c r="B21" s="185"/>
      <c r="C21" s="186"/>
      <c r="D21" s="186"/>
      <c r="E21" s="187"/>
      <c r="F21" s="187"/>
      <c r="G21" s="186"/>
      <c r="H21" s="186"/>
      <c r="I21" s="186"/>
      <c r="J21" s="187"/>
      <c r="K21" s="221"/>
      <c r="L21" s="221"/>
      <c r="M21" s="222"/>
      <c r="O21" s="95"/>
    </row>
    <row r="22" spans="1:15" ht="30" customHeight="1">
      <c r="A22" s="165"/>
      <c r="B22" s="185"/>
      <c r="C22" s="186"/>
      <c r="D22" s="186"/>
      <c r="E22" s="187"/>
      <c r="F22" s="187"/>
      <c r="G22" s="186"/>
      <c r="H22" s="186"/>
      <c r="I22" s="186"/>
      <c r="J22" s="187"/>
      <c r="K22" s="221"/>
      <c r="L22" s="221"/>
      <c r="M22" s="222"/>
      <c r="O22" s="95"/>
    </row>
    <row r="23" spans="1:15" ht="30" customHeight="1">
      <c r="A23" s="165"/>
      <c r="B23" s="185"/>
      <c r="C23" s="186"/>
      <c r="D23" s="186"/>
      <c r="E23" s="187"/>
      <c r="F23" s="187"/>
      <c r="G23" s="186"/>
      <c r="H23" s="186"/>
      <c r="I23" s="186"/>
      <c r="J23" s="187"/>
      <c r="K23" s="221"/>
      <c r="L23" s="221"/>
      <c r="M23" s="222"/>
      <c r="O23" s="95"/>
    </row>
    <row r="24" spans="1:15" ht="30" customHeight="1">
      <c r="A24" s="165"/>
      <c r="B24" s="185"/>
      <c r="C24" s="186"/>
      <c r="D24" s="186"/>
      <c r="E24" s="187"/>
      <c r="F24" s="187"/>
      <c r="G24" s="186"/>
      <c r="H24" s="186"/>
      <c r="I24" s="186"/>
      <c r="J24" s="187"/>
      <c r="K24" s="221"/>
      <c r="L24" s="221"/>
      <c r="M24" s="222"/>
      <c r="O24" s="95"/>
    </row>
    <row r="25" spans="1:15" ht="30" customHeight="1">
      <c r="A25" s="165"/>
      <c r="B25" s="185"/>
      <c r="C25" s="186"/>
      <c r="D25" s="186"/>
      <c r="E25" s="187"/>
      <c r="F25" s="187"/>
      <c r="G25" s="186"/>
      <c r="H25" s="186"/>
      <c r="I25" s="186"/>
      <c r="J25" s="187"/>
      <c r="K25" s="221"/>
      <c r="L25" s="221"/>
      <c r="M25" s="222"/>
      <c r="O25" s="95"/>
    </row>
    <row r="26" spans="1:15" ht="30" customHeight="1">
      <c r="A26" s="165"/>
      <c r="B26" s="185"/>
      <c r="C26" s="186"/>
      <c r="D26" s="186"/>
      <c r="E26" s="187"/>
      <c r="F26" s="187"/>
      <c r="G26" s="186"/>
      <c r="H26" s="186"/>
      <c r="I26" s="186"/>
      <c r="J26" s="187"/>
      <c r="K26" s="221"/>
      <c r="L26" s="221"/>
      <c r="M26" s="222"/>
      <c r="O26" s="95"/>
    </row>
    <row r="27" spans="1:15" ht="30" customHeight="1">
      <c r="A27" s="165"/>
      <c r="B27" s="185"/>
      <c r="C27" s="186"/>
      <c r="D27" s="186"/>
      <c r="E27" s="187"/>
      <c r="F27" s="187"/>
      <c r="G27" s="186"/>
      <c r="H27" s="186"/>
      <c r="I27" s="186"/>
      <c r="J27" s="187"/>
      <c r="K27" s="221"/>
      <c r="L27" s="221"/>
      <c r="M27" s="222"/>
      <c r="O27" s="95"/>
    </row>
    <row r="28" spans="1:15" ht="30" customHeight="1">
      <c r="A28" s="165"/>
      <c r="B28" s="185"/>
      <c r="C28" s="186"/>
      <c r="D28" s="186"/>
      <c r="E28" s="187"/>
      <c r="F28" s="187"/>
      <c r="G28" s="186"/>
      <c r="H28" s="186"/>
      <c r="I28" s="186"/>
      <c r="J28" s="187"/>
      <c r="K28" s="221"/>
      <c r="L28" s="221"/>
      <c r="M28" s="222"/>
      <c r="O28" s="95"/>
    </row>
    <row r="29" spans="1:15" ht="30" customHeight="1">
      <c r="A29" s="165"/>
      <c r="B29" s="185"/>
      <c r="C29" s="186"/>
      <c r="D29" s="186"/>
      <c r="E29" s="187"/>
      <c r="F29" s="187"/>
      <c r="G29" s="186"/>
      <c r="H29" s="186"/>
      <c r="I29" s="186"/>
      <c r="J29" s="187"/>
      <c r="K29" s="221"/>
      <c r="L29" s="221"/>
      <c r="M29" s="222"/>
      <c r="O29" s="95"/>
    </row>
    <row r="30" spans="1:15" ht="30" customHeight="1">
      <c r="A30" s="165"/>
      <c r="B30" s="185"/>
      <c r="C30" s="186"/>
      <c r="D30" s="186"/>
      <c r="E30" s="187"/>
      <c r="F30" s="187"/>
      <c r="G30" s="186"/>
      <c r="H30" s="186"/>
      <c r="I30" s="186"/>
      <c r="J30" s="187"/>
      <c r="K30" s="221"/>
      <c r="L30" s="221"/>
      <c r="M30" s="222"/>
      <c r="O30" s="95"/>
    </row>
    <row r="31" spans="1:15" ht="30" customHeight="1">
      <c r="A31" s="165"/>
      <c r="B31" s="185"/>
      <c r="C31" s="186"/>
      <c r="D31" s="186"/>
      <c r="E31" s="187"/>
      <c r="F31" s="187"/>
      <c r="G31" s="186"/>
      <c r="H31" s="186"/>
      <c r="I31" s="186"/>
      <c r="J31" s="187"/>
      <c r="K31" s="221"/>
      <c r="L31" s="221"/>
      <c r="M31" s="222"/>
      <c r="O31" s="95"/>
    </row>
    <row r="32" spans="1:15" ht="30" customHeight="1">
      <c r="A32" s="165"/>
      <c r="B32" s="185"/>
      <c r="C32" s="186"/>
      <c r="D32" s="186"/>
      <c r="E32" s="187"/>
      <c r="F32" s="187"/>
      <c r="G32" s="186"/>
      <c r="H32" s="186"/>
      <c r="I32" s="186"/>
      <c r="J32" s="187"/>
      <c r="K32" s="221"/>
      <c r="L32" s="221"/>
      <c r="M32" s="222"/>
      <c r="O32" s="95"/>
    </row>
    <row r="33" spans="1:15" ht="30" customHeight="1">
      <c r="A33" s="165"/>
      <c r="B33" s="185"/>
      <c r="C33" s="186"/>
      <c r="D33" s="186"/>
      <c r="E33" s="187"/>
      <c r="F33" s="187"/>
      <c r="G33" s="186"/>
      <c r="H33" s="186"/>
      <c r="I33" s="186"/>
      <c r="J33" s="187"/>
      <c r="K33" s="221"/>
      <c r="L33" s="221"/>
      <c r="M33" s="222"/>
      <c r="O33" s="95"/>
    </row>
    <row r="34" spans="1:15" ht="30" customHeight="1" thickBot="1">
      <c r="A34" s="165"/>
      <c r="B34" s="189"/>
      <c r="C34" s="190"/>
      <c r="D34" s="190"/>
      <c r="E34" s="191"/>
      <c r="F34" s="191"/>
      <c r="G34" s="190"/>
      <c r="H34" s="190"/>
      <c r="I34" s="190"/>
      <c r="J34" s="191"/>
      <c r="K34" s="223"/>
      <c r="L34" s="223"/>
      <c r="M34" s="224"/>
      <c r="O34" s="95"/>
    </row>
    <row r="35" spans="1:15" ht="30" customHeight="1" outlineLevel="1" thickBot="1">
      <c r="A35" s="165"/>
      <c r="C35" s="193"/>
      <c r="D35" s="193"/>
      <c r="E35" s="193"/>
      <c r="F35" s="193"/>
      <c r="G35" s="193"/>
      <c r="H35" s="193"/>
      <c r="I35" s="193"/>
      <c r="J35" s="194" t="s">
        <v>72</v>
      </c>
      <c r="K35" s="225">
        <f>SUM(K15:K34)</f>
        <v>0</v>
      </c>
      <c r="L35" s="225">
        <f>SUM(L15:L34)</f>
        <v>0</v>
      </c>
      <c r="M35" s="225">
        <f>SUM(M15:M34)</f>
        <v>0</v>
      </c>
      <c r="O35" s="97"/>
    </row>
    <row r="37" ht="19.5">
      <c r="B37" s="192" t="s">
        <v>164</v>
      </c>
    </row>
  </sheetData>
  <sheetProtection insertRows="0" deleteRows="0" selectLockedCells="1"/>
  <mergeCells count="3">
    <mergeCell ref="F1:G2"/>
    <mergeCell ref="I1:J2"/>
    <mergeCell ref="M1:M2"/>
  </mergeCells>
  <printOptions horizontalCentered="1" verticalCentered="1"/>
  <pageMargins left="0.25" right="0.25" top="0.5" bottom="0.5" header="0" footer="0"/>
  <pageSetup fitToHeight="0" fitToWidth="1" horizontalDpi="600" verticalDpi="600" orientation="landscape" paperSize="5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Fuel Tax</dc:creator>
  <cp:keywords/>
  <dc:description/>
  <cp:lastModifiedBy>slmathews</cp:lastModifiedBy>
  <cp:lastPrinted>2016-03-29T18:35:31Z</cp:lastPrinted>
  <dcterms:created xsi:type="dcterms:W3CDTF">1999-12-13T01:12:55Z</dcterms:created>
  <dcterms:modified xsi:type="dcterms:W3CDTF">2016-03-29T21:23:42Z</dcterms:modified>
  <cp:category/>
  <cp:version/>
  <cp:contentType/>
  <cp:contentStatus/>
</cp:coreProperties>
</file>